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File\"/>
    </mc:Choice>
  </mc:AlternateContent>
  <xr:revisionPtr revIDLastSave="0" documentId="13_ncr:1_{F7E66845-0909-4727-B5EC-8D065FAF568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ustomer Details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AH673" i="1" l="1"/>
  <c r="AG673" i="1"/>
  <c r="AE673" i="1"/>
  <c r="AC673" i="1"/>
  <c r="AG671" i="1"/>
  <c r="AG670" i="1"/>
  <c r="AH666" i="1"/>
  <c r="AH667" i="1" s="1"/>
  <c r="AH668" i="1" s="1"/>
  <c r="AC664" i="1"/>
  <c r="AC665" i="1" s="1"/>
  <c r="AG665" i="1" s="1"/>
  <c r="AG666" i="1" s="1"/>
  <c r="AG667" i="1" s="1"/>
  <c r="AG668" i="1" s="1"/>
  <c r="AC662" i="1"/>
  <c r="AG656" i="1"/>
  <c r="AG652" i="1"/>
  <c r="AG648" i="1"/>
  <c r="AG642" i="1"/>
  <c r="AG641" i="1"/>
  <c r="AG640" i="1"/>
  <c r="AG636" i="1"/>
  <c r="AG635" i="1"/>
  <c r="AG634" i="1"/>
  <c r="AG633" i="1"/>
  <c r="AG629" i="1"/>
  <c r="AG624" i="1"/>
  <c r="AG623" i="1"/>
  <c r="AG620" i="1"/>
  <c r="AG618" i="1"/>
  <c r="AG617" i="1"/>
  <c r="AG616" i="1"/>
  <c r="AG615" i="1"/>
  <c r="AG614" i="1"/>
  <c r="AG613" i="1"/>
  <c r="AG612" i="1"/>
  <c r="AG605" i="1"/>
  <c r="AG601" i="1"/>
  <c r="AG596" i="1"/>
  <c r="AG592" i="1"/>
  <c r="J883" i="1" l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XEZ4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hmcus</author>
  </authors>
  <commentList>
    <comment ref="E838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ye plot number 4/1
</t>
        </r>
      </text>
    </comment>
    <comment ref="E83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hmcus:</t>
        </r>
        <r>
          <rPr>
            <sz val="9"/>
            <color indexed="81"/>
            <rFont val="Tahoma"/>
            <family val="2"/>
          </rPr>
          <t xml:space="preserve">
plot number 4/2</t>
        </r>
      </text>
    </comment>
  </commentList>
</comments>
</file>

<file path=xl/sharedStrings.xml><?xml version="1.0" encoding="utf-8"?>
<sst xmlns="http://schemas.openxmlformats.org/spreadsheetml/2006/main" count="16994" uniqueCount="3597">
  <si>
    <t>HMCRM1819009</t>
  </si>
  <si>
    <t>Sanjay kumar parjapati</t>
  </si>
  <si>
    <t>A-10</t>
  </si>
  <si>
    <t>ALMAS ENCLAVE</t>
  </si>
  <si>
    <t>BLOCK A</t>
  </si>
  <si>
    <t>25X50 (1250.00 sqft)</t>
  </si>
  <si>
    <t>HMCRM18190012</t>
  </si>
  <si>
    <t>Kamran muzaffar pur</t>
  </si>
  <si>
    <t>A-15</t>
  </si>
  <si>
    <t>HMCRM18190013</t>
  </si>
  <si>
    <t>A-16</t>
  </si>
  <si>
    <t>HMCRM18190014</t>
  </si>
  <si>
    <t>A-17</t>
  </si>
  <si>
    <t>HMCRM18190015</t>
  </si>
  <si>
    <t>A-18</t>
  </si>
  <si>
    <t>HMCRM18190027</t>
  </si>
  <si>
    <t>Husnain Khatoon</t>
  </si>
  <si>
    <t>A-29</t>
  </si>
  <si>
    <t>HMCRM18190028</t>
  </si>
  <si>
    <t>A-30</t>
  </si>
  <si>
    <t>HMCRM18190035</t>
  </si>
  <si>
    <t>Sushila Devi (Bansraj)</t>
  </si>
  <si>
    <t>A-37</t>
  </si>
  <si>
    <t>HMCRM18190036</t>
  </si>
  <si>
    <t>Suman Devi (Chandrajeet)</t>
  </si>
  <si>
    <t>A-38</t>
  </si>
  <si>
    <t>HMCRM18190038</t>
  </si>
  <si>
    <t>Taufeeq</t>
  </si>
  <si>
    <t>A-40</t>
  </si>
  <si>
    <t>HMCRM18190045</t>
  </si>
  <si>
    <t>Musharrat</t>
  </si>
  <si>
    <t>A-46A</t>
  </si>
  <si>
    <t>HMCRM18190047</t>
  </si>
  <si>
    <t>Syed Rasool Hasan</t>
  </si>
  <si>
    <t>A-47</t>
  </si>
  <si>
    <t>50X60 (3000.00 sqft)</t>
  </si>
  <si>
    <t>HMCRM18190049</t>
  </si>
  <si>
    <t>Sanjay Pasi</t>
  </si>
  <si>
    <t>A-50</t>
  </si>
  <si>
    <t>HMCRM18190050</t>
  </si>
  <si>
    <t>MAHMOOD QURESHI</t>
  </si>
  <si>
    <t>A-51</t>
  </si>
  <si>
    <t>HMCRM18190051</t>
  </si>
  <si>
    <t>Mehrun Nisa</t>
  </si>
  <si>
    <t>A-52</t>
  </si>
  <si>
    <t>HMCRM18190055</t>
  </si>
  <si>
    <t>Rumana Khurshid</t>
  </si>
  <si>
    <t>A-56</t>
  </si>
  <si>
    <t>HMCRM18190056</t>
  </si>
  <si>
    <t>Bilkish Khatoon</t>
  </si>
  <si>
    <t>A-57</t>
  </si>
  <si>
    <t>40X50 (2000.00 sqft)</t>
  </si>
  <si>
    <t>HMCRM18190063</t>
  </si>
  <si>
    <t>Mohd Irfan</t>
  </si>
  <si>
    <t>A-64</t>
  </si>
  <si>
    <t>HMCRM18190066</t>
  </si>
  <si>
    <t>Dayaram Yadav</t>
  </si>
  <si>
    <t>B-2</t>
  </si>
  <si>
    <t>BLOCK B</t>
  </si>
  <si>
    <t>HMCRM18190068</t>
  </si>
  <si>
    <t>B-4</t>
  </si>
  <si>
    <t>HMCRM18190070</t>
  </si>
  <si>
    <t>Rajesh Singh</t>
  </si>
  <si>
    <t>B-8</t>
  </si>
  <si>
    <t>HMCRM18190075</t>
  </si>
  <si>
    <t>Shabeeb Khan</t>
  </si>
  <si>
    <t>B-22</t>
  </si>
  <si>
    <t>HMCRM18190077</t>
  </si>
  <si>
    <t>Ekram Ali Khan</t>
  </si>
  <si>
    <t>B-24</t>
  </si>
  <si>
    <t>HMCRM18190078</t>
  </si>
  <si>
    <t>Khodaiza Bano</t>
  </si>
  <si>
    <t>B-25</t>
  </si>
  <si>
    <t>HMCRM18190080</t>
  </si>
  <si>
    <t>Ajay Kumar singh</t>
  </si>
  <si>
    <t>B-27</t>
  </si>
  <si>
    <t>HMCRM18190090</t>
  </si>
  <si>
    <t>Badduinnisha</t>
  </si>
  <si>
    <t>B-41</t>
  </si>
  <si>
    <t>HMCRM18190095</t>
  </si>
  <si>
    <t>Gulzar Ashraf Shaikh</t>
  </si>
  <si>
    <t>B-52</t>
  </si>
  <si>
    <t>HMCRM18190097</t>
  </si>
  <si>
    <t>Fatima Sheerin Naeemullah</t>
  </si>
  <si>
    <t>B-62</t>
  </si>
  <si>
    <t>HMCRM18190099</t>
  </si>
  <si>
    <t>Mohd Umais Siddiqui</t>
  </si>
  <si>
    <t>B-64</t>
  </si>
  <si>
    <t>HMCRM181900106</t>
  </si>
  <si>
    <t>Mohammad Muazzam</t>
  </si>
  <si>
    <t>B-85</t>
  </si>
  <si>
    <t>25X40 (1000.00 sqft)</t>
  </si>
  <si>
    <t>HMCRM181900107</t>
  </si>
  <si>
    <t>B-86</t>
  </si>
  <si>
    <t>HMCRM181900109</t>
  </si>
  <si>
    <t>Naved Akhtar</t>
  </si>
  <si>
    <t>B-88</t>
  </si>
  <si>
    <t>40X40 (1600.00 sqft)</t>
  </si>
  <si>
    <t>HMCRM181900115</t>
  </si>
  <si>
    <t>Kamran Siddiqui</t>
  </si>
  <si>
    <t>B-94</t>
  </si>
  <si>
    <t>HMCRM181900120</t>
  </si>
  <si>
    <t>Mohd Shams Tabrez</t>
  </si>
  <si>
    <t>B-100</t>
  </si>
  <si>
    <t>HMCRM181900130</t>
  </si>
  <si>
    <t>Saima</t>
  </si>
  <si>
    <t>C-7</t>
  </si>
  <si>
    <t>BLOCK C</t>
  </si>
  <si>
    <t>HMCRM181900147</t>
  </si>
  <si>
    <t>Chandrakala</t>
  </si>
  <si>
    <t>B-18</t>
  </si>
  <si>
    <t>HMCRM181900151</t>
  </si>
  <si>
    <t>Sharey Khan</t>
  </si>
  <si>
    <t>B-1</t>
  </si>
  <si>
    <t>HMCRM181900154</t>
  </si>
  <si>
    <t>Mohd Ujair Siddiqui</t>
  </si>
  <si>
    <t>B-84</t>
  </si>
  <si>
    <t>HMCRM181900158</t>
  </si>
  <si>
    <t>Sanjida Bano</t>
  </si>
  <si>
    <t>A-46B</t>
  </si>
  <si>
    <t>50X30 (1500.00 sqft)</t>
  </si>
  <si>
    <t>HMCRM181900163</t>
  </si>
  <si>
    <t>Madarsha Rabiya</t>
  </si>
  <si>
    <t>B-66, B-67-1</t>
  </si>
  <si>
    <t>HMCRM181900164</t>
  </si>
  <si>
    <t>Madarsha Razzak</t>
  </si>
  <si>
    <t>B-67-2, B-68, B-69-2</t>
  </si>
  <si>
    <t>HMCRM181900166</t>
  </si>
  <si>
    <t>Khatibun Nisha</t>
  </si>
  <si>
    <t>HUMAIRA GARDEN</t>
  </si>
  <si>
    <t>PHASE-2</t>
  </si>
  <si>
    <t>HMCRM181900167</t>
  </si>
  <si>
    <t>Suggi</t>
  </si>
  <si>
    <t>HMCRM181900176</t>
  </si>
  <si>
    <t>zareena fasiullah khan</t>
  </si>
  <si>
    <t>PHASE-1</t>
  </si>
  <si>
    <t>55X40 (2200.00 sqft)</t>
  </si>
  <si>
    <t>HMCRM181900148</t>
  </si>
  <si>
    <t>Sunita Singh</t>
  </si>
  <si>
    <t>B-34</t>
  </si>
  <si>
    <t>HMCRM18190085</t>
  </si>
  <si>
    <t>B-36</t>
  </si>
  <si>
    <t>HMCRM181900190</t>
  </si>
  <si>
    <t>Sagufta bano</t>
  </si>
  <si>
    <t>HMCRM1819002</t>
  </si>
  <si>
    <t>Iftekhar Bhai</t>
  </si>
  <si>
    <t>A-2</t>
  </si>
  <si>
    <t>HMCRM18190037</t>
  </si>
  <si>
    <t>A-39</t>
  </si>
  <si>
    <t>HMCRM1819001</t>
  </si>
  <si>
    <t>A-1</t>
  </si>
  <si>
    <t>HMCRM1819004</t>
  </si>
  <si>
    <t>Ashfaq Ashraf</t>
  </si>
  <si>
    <t>A-5</t>
  </si>
  <si>
    <t>HMCRM1819005</t>
  </si>
  <si>
    <t>Samreen</t>
  </si>
  <si>
    <t>A-6</t>
  </si>
  <si>
    <t>HMCRM1819006</t>
  </si>
  <si>
    <t>Javed Ahmad</t>
  </si>
  <si>
    <t>A-7</t>
  </si>
  <si>
    <t>HMCRM18190016</t>
  </si>
  <si>
    <t>Reshma</t>
  </si>
  <si>
    <t>A-19</t>
  </si>
  <si>
    <t>HMCRM18190022</t>
  </si>
  <si>
    <t>MO ASIF</t>
  </si>
  <si>
    <t>A-24A</t>
  </si>
  <si>
    <t>HMCRM18190023</t>
  </si>
  <si>
    <t>A-24B</t>
  </si>
  <si>
    <t>HMCRM181900171</t>
  </si>
  <si>
    <t>Anoop Kumar Singh</t>
  </si>
  <si>
    <t>HMCRM1819007</t>
  </si>
  <si>
    <t>Qazi Mazhar</t>
  </si>
  <si>
    <t>A-8</t>
  </si>
  <si>
    <t>HMCRM18190030</t>
  </si>
  <si>
    <t>Sultan Khan</t>
  </si>
  <si>
    <t>A-32</t>
  </si>
  <si>
    <t>HMCRM18190031</t>
  </si>
  <si>
    <t>Roshan Jaha/Haseena</t>
  </si>
  <si>
    <t>A-33</t>
  </si>
  <si>
    <t>HMCRM18190058</t>
  </si>
  <si>
    <t>Mansoor Ahmad</t>
  </si>
  <si>
    <t>A-59</t>
  </si>
  <si>
    <t>HMCRM18190060</t>
  </si>
  <si>
    <t>Mohd Waseem</t>
  </si>
  <si>
    <t>A-61</t>
  </si>
  <si>
    <t>HMCRM18190048</t>
  </si>
  <si>
    <t>Refat Fatima</t>
  </si>
  <si>
    <t>A-48</t>
  </si>
  <si>
    <t>HMCRM18190061</t>
  </si>
  <si>
    <t>A-62</t>
  </si>
  <si>
    <t>HMCRM18190062</t>
  </si>
  <si>
    <t>Naseem</t>
  </si>
  <si>
    <t>A-63</t>
  </si>
  <si>
    <t>HMCRM18190065</t>
  </si>
  <si>
    <t>Mohd Asim</t>
  </si>
  <si>
    <t>A-68A</t>
  </si>
  <si>
    <t>HMCRM18190069</t>
  </si>
  <si>
    <t>Saroj Singh</t>
  </si>
  <si>
    <t>B-7</t>
  </si>
  <si>
    <t>HMCRM181900152</t>
  </si>
  <si>
    <t>Champa Kumari</t>
  </si>
  <si>
    <t>B-5</t>
  </si>
  <si>
    <t>HMCRM18190072</t>
  </si>
  <si>
    <t>virendera pradhan</t>
  </si>
  <si>
    <t>B-12</t>
  </si>
  <si>
    <t>HMCRM181900193</t>
  </si>
  <si>
    <t>shabnam khatun</t>
  </si>
  <si>
    <t>A-34</t>
  </si>
  <si>
    <t>HMCRM18190043</t>
  </si>
  <si>
    <t>Naseema sufiyan</t>
  </si>
  <si>
    <t>A-45</t>
  </si>
  <si>
    <t>HMCRM18190044</t>
  </si>
  <si>
    <t>A-46</t>
  </si>
  <si>
    <t>HMCRM18190053</t>
  </si>
  <si>
    <t>Rais Ahmad</t>
  </si>
  <si>
    <t>A-54</t>
  </si>
  <si>
    <t>HMCRM18190054</t>
  </si>
  <si>
    <t>Mohd Adil</t>
  </si>
  <si>
    <t>A-55</t>
  </si>
  <si>
    <t>HMCRM181900157</t>
  </si>
  <si>
    <t>Subuhi</t>
  </si>
  <si>
    <t>B-13</t>
  </si>
  <si>
    <t>HMCRM18190059</t>
  </si>
  <si>
    <t>A-60</t>
  </si>
  <si>
    <t>HMCRM18190057</t>
  </si>
  <si>
    <t>Saista Khan</t>
  </si>
  <si>
    <t>A-58</t>
  </si>
  <si>
    <t>HMCRM181900150</t>
  </si>
  <si>
    <t>Abdullah</t>
  </si>
  <si>
    <t>A-65</t>
  </si>
  <si>
    <t>HMCRM18190046</t>
  </si>
  <si>
    <t>Talha</t>
  </si>
  <si>
    <t>A-46C</t>
  </si>
  <si>
    <t>100X65 (6500.00 sqft)</t>
  </si>
  <si>
    <t>HMCRM181900160</t>
  </si>
  <si>
    <t>Shahnawaz Alam</t>
  </si>
  <si>
    <t>B-20</t>
  </si>
  <si>
    <t>50X33 (1650.00 sqft)</t>
  </si>
  <si>
    <t>HMCRM181900161</t>
  </si>
  <si>
    <t>Bashar Ahmad</t>
  </si>
  <si>
    <t>B-21</t>
  </si>
  <si>
    <t>50X32 (1600.00 sqft)</t>
  </si>
  <si>
    <t>HMCRM18190082</t>
  </si>
  <si>
    <t>Haseena Khatoon</t>
  </si>
  <si>
    <t>B-30A</t>
  </si>
  <si>
    <t>HMCRM18190079</t>
  </si>
  <si>
    <t>Mohd Zaheer</t>
  </si>
  <si>
    <t>B-26</t>
  </si>
  <si>
    <t>HMCRM18190083</t>
  </si>
  <si>
    <t>Ebartunnisha</t>
  </si>
  <si>
    <t>B-31</t>
  </si>
  <si>
    <t>HMCRM181900195</t>
  </si>
  <si>
    <t>Ranjana</t>
  </si>
  <si>
    <t>B-33</t>
  </si>
  <si>
    <t>HMCRM181900196</t>
  </si>
  <si>
    <t>faheem kaudiya</t>
  </si>
  <si>
    <t>A-11</t>
  </si>
  <si>
    <t>HMCRM181900155</t>
  </si>
  <si>
    <t>Prem Narayan</t>
  </si>
  <si>
    <t>A-27</t>
  </si>
  <si>
    <t>HMCRM181900153</t>
  </si>
  <si>
    <t>Mantasha Khan</t>
  </si>
  <si>
    <t>B-16</t>
  </si>
  <si>
    <t>HMCRM18190081</t>
  </si>
  <si>
    <t>Ajay Kumar Singh</t>
  </si>
  <si>
    <t>B-28</t>
  </si>
  <si>
    <t>HMCRM18190052</t>
  </si>
  <si>
    <t>Shakeel Kha</t>
  </si>
  <si>
    <t>A-53</t>
  </si>
  <si>
    <t>HMCRM18190029</t>
  </si>
  <si>
    <t>Humaira Khatoon</t>
  </si>
  <si>
    <t>A-31</t>
  </si>
  <si>
    <t>HMCRM18190084</t>
  </si>
  <si>
    <t>Phoolchandra Singh</t>
  </si>
  <si>
    <t>B-35</t>
  </si>
  <si>
    <t>HMCRM18190086</t>
  </si>
  <si>
    <t>Giresh Chandra Singh</t>
  </si>
  <si>
    <t>B-37</t>
  </si>
  <si>
    <t>HMCRM18190087</t>
  </si>
  <si>
    <t>B-38</t>
  </si>
  <si>
    <t>HMCRM18190089</t>
  </si>
  <si>
    <t>B-40</t>
  </si>
  <si>
    <t>HMCRM18190091</t>
  </si>
  <si>
    <t>Yasmeen Begam</t>
  </si>
  <si>
    <t>B-42</t>
  </si>
  <si>
    <t>HMCRM18190092</t>
  </si>
  <si>
    <t>Rambaj Yadav</t>
  </si>
  <si>
    <t>B-46</t>
  </si>
  <si>
    <t>HMCRM18190096</t>
  </si>
  <si>
    <t>Ruksana</t>
  </si>
  <si>
    <t>B-54</t>
  </si>
  <si>
    <t>HMCRM18190098</t>
  </si>
  <si>
    <t>Mohd Naved Siddiqui</t>
  </si>
  <si>
    <t>B-63</t>
  </si>
  <si>
    <t>HMCRM181900100</t>
  </si>
  <si>
    <t>Hena Salam</t>
  </si>
  <si>
    <t>B-65</t>
  </si>
  <si>
    <t>HMCRM181900165</t>
  </si>
  <si>
    <t>Sadia Khatoon</t>
  </si>
  <si>
    <t>B-69-1</t>
  </si>
  <si>
    <t>HMCRM181900102</t>
  </si>
  <si>
    <t>Kamran Ahmad</t>
  </si>
  <si>
    <t>B-78</t>
  </si>
  <si>
    <t>HMCRM181900103</t>
  </si>
  <si>
    <t>B-79</t>
  </si>
  <si>
    <t>HMCRM181900104</t>
  </si>
  <si>
    <t>B-80</t>
  </si>
  <si>
    <t>HMCRM181900105</t>
  </si>
  <si>
    <t>Shabana Khatoon</t>
  </si>
  <si>
    <t>B-83</t>
  </si>
  <si>
    <t>HMCRM181900114</t>
  </si>
  <si>
    <t>B-93</t>
  </si>
  <si>
    <t>HMCRM181900116</t>
  </si>
  <si>
    <t>B-95</t>
  </si>
  <si>
    <t>HMCRM181900117</t>
  </si>
  <si>
    <t>Gunjan Lata</t>
  </si>
  <si>
    <t>B-96</t>
  </si>
  <si>
    <t>HMCRM181900122</t>
  </si>
  <si>
    <t>husna khatun</t>
  </si>
  <si>
    <t>B-102</t>
  </si>
  <si>
    <t>HMCRM181900128</t>
  </si>
  <si>
    <t>Chandan Saurabh</t>
  </si>
  <si>
    <t>C-2</t>
  </si>
  <si>
    <t>HMCRM181900129</t>
  </si>
  <si>
    <t>shaheen</t>
  </si>
  <si>
    <t>C-6</t>
  </si>
  <si>
    <t>HMCRM181900131</t>
  </si>
  <si>
    <t>TAHMINA</t>
  </si>
  <si>
    <t>C-11</t>
  </si>
  <si>
    <t>HMCRM18190073</t>
  </si>
  <si>
    <t>Rajdun Nisha</t>
  </si>
  <si>
    <t>B-15A</t>
  </si>
  <si>
    <t>HMCRM18190071</t>
  </si>
  <si>
    <t>Raisula Nisha</t>
  </si>
  <si>
    <t>B-11</t>
  </si>
  <si>
    <t>HMCRM181900159</t>
  </si>
  <si>
    <t>Raisul nisha</t>
  </si>
  <si>
    <t>B-10-1</t>
  </si>
  <si>
    <t>50X12 (600.00 sqft)</t>
  </si>
  <si>
    <t>HMCRM18190067</t>
  </si>
  <si>
    <t>B-3</t>
  </si>
  <si>
    <t>HMCRM18190093</t>
  </si>
  <si>
    <t>Abdul Haque</t>
  </si>
  <si>
    <t>B-47</t>
  </si>
  <si>
    <t>HMCRM181900197</t>
  </si>
  <si>
    <t>Rehana khatun</t>
  </si>
  <si>
    <t>B-9</t>
  </si>
  <si>
    <t>HMCRM181900132</t>
  </si>
  <si>
    <t>Mohd Shafeeq Khan</t>
  </si>
  <si>
    <t>C-12</t>
  </si>
  <si>
    <t>HMCRM181900189</t>
  </si>
  <si>
    <t>Mahima Chandrawati</t>
  </si>
  <si>
    <t>C-15</t>
  </si>
  <si>
    <t>HMCRM181900133</t>
  </si>
  <si>
    <t>Gazala Parveen</t>
  </si>
  <si>
    <t>C-17</t>
  </si>
  <si>
    <t>HMCRM181900137</t>
  </si>
  <si>
    <t>Amina Khatoon</t>
  </si>
  <si>
    <t>C-36</t>
  </si>
  <si>
    <t>HMCRM181900138</t>
  </si>
  <si>
    <t>Mohan</t>
  </si>
  <si>
    <t>C-53</t>
  </si>
  <si>
    <t>HMCRM181900139</t>
  </si>
  <si>
    <t>Harish chandra yadav</t>
  </si>
  <si>
    <t>C-54</t>
  </si>
  <si>
    <t>HMCRM181900140</t>
  </si>
  <si>
    <t>Suman</t>
  </si>
  <si>
    <t>C-55</t>
  </si>
  <si>
    <t>HMCRM181900143</t>
  </si>
  <si>
    <t>Afzal Zameer Beg</t>
  </si>
  <si>
    <t>C-87</t>
  </si>
  <si>
    <t>HMCRM181900156</t>
  </si>
  <si>
    <t>Badri Nath Shukla</t>
  </si>
  <si>
    <t>A-28</t>
  </si>
  <si>
    <t>HMCRM181900201</t>
  </si>
  <si>
    <t>shabiha parveen</t>
  </si>
  <si>
    <t>C-19</t>
  </si>
  <si>
    <t>HMCRM181900202</t>
  </si>
  <si>
    <t>ashiya begum.</t>
  </si>
  <si>
    <t>C-20</t>
  </si>
  <si>
    <t>HMCRM181900206</t>
  </si>
  <si>
    <t>nand lal</t>
  </si>
  <si>
    <t>HMCRM181900172</t>
  </si>
  <si>
    <t>Sirtaj</t>
  </si>
  <si>
    <t>HMCRM1819003</t>
  </si>
  <si>
    <t>Wokf Madersha</t>
  </si>
  <si>
    <t>A-3</t>
  </si>
  <si>
    <t>HMCRM181900173</t>
  </si>
  <si>
    <t>Satya Prakash Singh</t>
  </si>
  <si>
    <t>HMCRM181900179</t>
  </si>
  <si>
    <t>Nishat Kaisar</t>
  </si>
  <si>
    <t>HMCRM181900214</t>
  </si>
  <si>
    <t>sarfuddin ky</t>
  </si>
  <si>
    <t>B-30B</t>
  </si>
  <si>
    <t>HMCRM181900215</t>
  </si>
  <si>
    <t>ashok kumar yadav</t>
  </si>
  <si>
    <t>B-56</t>
  </si>
  <si>
    <t>HMCRM181900145</t>
  </si>
  <si>
    <t>C-111</t>
  </si>
  <si>
    <t>HMCRM181900220</t>
  </si>
  <si>
    <t>chandrawati</t>
  </si>
  <si>
    <t>HMCRM181900194</t>
  </si>
  <si>
    <t>B-32</t>
  </si>
  <si>
    <t>HMCRM181900223</t>
  </si>
  <si>
    <t>afsar beg</t>
  </si>
  <si>
    <t>C-8</t>
  </si>
  <si>
    <t>HMCRM18190025</t>
  </si>
  <si>
    <t>Tauqueer Ahmad</t>
  </si>
  <si>
    <t>A-25</t>
  </si>
  <si>
    <t>HMCRM181900222</t>
  </si>
  <si>
    <t>mohd waish nisar saikh</t>
  </si>
  <si>
    <t>65X55 (3575.00 sqft)</t>
  </si>
  <si>
    <t>HMCRM181900226</t>
  </si>
  <si>
    <t>mohd iqbal</t>
  </si>
  <si>
    <t>HMCRM1819008</t>
  </si>
  <si>
    <t>tahira khatoon</t>
  </si>
  <si>
    <t>A-9</t>
  </si>
  <si>
    <t>HMCRM181900144</t>
  </si>
  <si>
    <t>Abul Khair</t>
  </si>
  <si>
    <t>C-88</t>
  </si>
  <si>
    <t>HMCRM181900119</t>
  </si>
  <si>
    <t>B-99</t>
  </si>
  <si>
    <t>HMCRM181900227</t>
  </si>
  <si>
    <t>Nikhat Parveen</t>
  </si>
  <si>
    <t>HMCRM181900228</t>
  </si>
  <si>
    <t>Rais akhtar</t>
  </si>
  <si>
    <t>HMCRM181900229</t>
  </si>
  <si>
    <t>khursheed ahmad</t>
  </si>
  <si>
    <t>HMCRM181900110</t>
  </si>
  <si>
    <t>Rajaram</t>
  </si>
  <si>
    <t>B-89</t>
  </si>
  <si>
    <t>HMCRM181900111</t>
  </si>
  <si>
    <t>B-90</t>
  </si>
  <si>
    <t>HMCRM181900216</t>
  </si>
  <si>
    <t>tauwab ali</t>
  </si>
  <si>
    <t>40X75 (3000.00 sqft)</t>
  </si>
  <si>
    <t>HMCRM181900238</t>
  </si>
  <si>
    <t>Asma khatun//zubaida khatun</t>
  </si>
  <si>
    <t>B-48</t>
  </si>
  <si>
    <t>HMCRM181900240</t>
  </si>
  <si>
    <t>Audhesh kumar pandey</t>
  </si>
  <si>
    <t>HMCRM18190026</t>
  </si>
  <si>
    <t>A-26</t>
  </si>
  <si>
    <t>HMCRM181900242</t>
  </si>
  <si>
    <t>ABDUL MALIK</t>
  </si>
  <si>
    <t>A-68B</t>
  </si>
  <si>
    <t>HMCRM181900243</t>
  </si>
  <si>
    <t>HMCRM181900245</t>
  </si>
  <si>
    <t>Yunus mangrawa</t>
  </si>
  <si>
    <t>HMCRM181900246</t>
  </si>
  <si>
    <t>ammar mangrawa</t>
  </si>
  <si>
    <t>HMCRM181900247</t>
  </si>
  <si>
    <t>65X60 (3900.00 sqft)</t>
  </si>
  <si>
    <t>HMCRM181900251</t>
  </si>
  <si>
    <t>vijay samta shukla</t>
  </si>
  <si>
    <t>HMCRM181900250</t>
  </si>
  <si>
    <t>shraddha suman</t>
  </si>
  <si>
    <t>HMCRM181900264</t>
  </si>
  <si>
    <t>mohd sahbir</t>
  </si>
  <si>
    <t>BEST HOMES</t>
  </si>
  <si>
    <t>20X30 (600.00 sqft)</t>
  </si>
  <si>
    <t>HMCRM181900266</t>
  </si>
  <si>
    <t>moazzma sanjar pur</t>
  </si>
  <si>
    <t>HMCRM181900136</t>
  </si>
  <si>
    <t>Sayed Naushad Ali</t>
  </si>
  <si>
    <t>C-35</t>
  </si>
  <si>
    <t>HMCRM181900118</t>
  </si>
  <si>
    <t>B-98</t>
  </si>
  <si>
    <t>HMCRM192000271</t>
  </si>
  <si>
    <t>Rakesh Mirjapur</t>
  </si>
  <si>
    <t>HM CITY</t>
  </si>
  <si>
    <t>30X40 (1200.00 sqft)</t>
  </si>
  <si>
    <t>HMCRM192000272</t>
  </si>
  <si>
    <t>Sadre Alam</t>
  </si>
  <si>
    <t>20X40 (800.00 sqft)</t>
  </si>
  <si>
    <t>HMCRM192000277</t>
  </si>
  <si>
    <t>Hina akhtar</t>
  </si>
  <si>
    <t>AQUEEL AHMAD KHAN</t>
  </si>
  <si>
    <t>HMCRM192000275</t>
  </si>
  <si>
    <t>zeenat phoolpur</t>
  </si>
  <si>
    <t>40X60 (2400.00 sqft)</t>
  </si>
  <si>
    <t>HMCRM192000279</t>
  </si>
  <si>
    <t>PARVEEN AKHTAR BAHRAICH</t>
  </si>
  <si>
    <t>HMCRM192000282</t>
  </si>
  <si>
    <t>REENA</t>
  </si>
  <si>
    <t>HMCRM18190074</t>
  </si>
  <si>
    <t>Umair Abbasi</t>
  </si>
  <si>
    <t>B-19</t>
  </si>
  <si>
    <t>HMCRM181900203</t>
  </si>
  <si>
    <t>Mahmudul Hasan</t>
  </si>
  <si>
    <t>C-21</t>
  </si>
  <si>
    <t>HMCRM192000287</t>
  </si>
  <si>
    <t>haseeb beg</t>
  </si>
  <si>
    <t>25X55 (1375.00 sqft)</t>
  </si>
  <si>
    <t>HMCRM192000290</t>
  </si>
  <si>
    <t>mohd sajid</t>
  </si>
  <si>
    <t>B-50</t>
  </si>
  <si>
    <t>HMCRM181900255</t>
  </si>
  <si>
    <t>poonam kanhaiya</t>
  </si>
  <si>
    <t>HMCRM192000291</t>
  </si>
  <si>
    <t>mohd islam</t>
  </si>
  <si>
    <t>80X20 (1600.00 sqft)</t>
  </si>
  <si>
    <t>HMCRM192000293</t>
  </si>
  <si>
    <t>sabir ali</t>
  </si>
  <si>
    <t>RIYAZ AHMAD</t>
  </si>
  <si>
    <t>HMCRM192000294</t>
  </si>
  <si>
    <t>HMCRM192000299</t>
  </si>
  <si>
    <t>tabassum bagum</t>
  </si>
  <si>
    <t>HMCRM192000300</t>
  </si>
  <si>
    <t>nazreen bahraich</t>
  </si>
  <si>
    <t>HMCRM192000285</t>
  </si>
  <si>
    <t>Rabboo</t>
  </si>
  <si>
    <t>HMCRM192000281</t>
  </si>
  <si>
    <t>HMCRM192000307</t>
  </si>
  <si>
    <t>ladli tabassum</t>
  </si>
  <si>
    <t>HMCRM192000284</t>
  </si>
  <si>
    <t>santosh srivastav</t>
  </si>
  <si>
    <t>HMCRM192000309</t>
  </si>
  <si>
    <t>mainaz</t>
  </si>
  <si>
    <t>HMCRM192000283</t>
  </si>
  <si>
    <t>hina akhtar</t>
  </si>
  <si>
    <t>HMCRM192000286</t>
  </si>
  <si>
    <t>mohd saquib</t>
  </si>
  <si>
    <t>HMCRM192000311</t>
  </si>
  <si>
    <t>Reena chaurasiya</t>
  </si>
  <si>
    <t>HMCRM192000313</t>
  </si>
  <si>
    <t>farhan akhtar</t>
  </si>
  <si>
    <t>HMCRM192000314</t>
  </si>
  <si>
    <t>PREMCHAND</t>
  </si>
  <si>
    <t>HMCRM192000316</t>
  </si>
  <si>
    <t>naseema arman</t>
  </si>
  <si>
    <t>HMCRM192000318</t>
  </si>
  <si>
    <t>dharam raj</t>
  </si>
  <si>
    <t>HMCRM192000319</t>
  </si>
  <si>
    <t>inayatullah</t>
  </si>
  <si>
    <t>HMCRM192000320</t>
  </si>
  <si>
    <t>saba begum</t>
  </si>
  <si>
    <t>HMCRM192000321</t>
  </si>
  <si>
    <t>hikmatullah khan</t>
  </si>
  <si>
    <t>HMCRM192000322</t>
  </si>
  <si>
    <t>ahatullah khan</t>
  </si>
  <si>
    <t>HMCRM181900259</t>
  </si>
  <si>
    <t>SHAKUNTALA TRIPATHI</t>
  </si>
  <si>
    <t>HMCRM192000325</t>
  </si>
  <si>
    <t>Mohd Nisar</t>
  </si>
  <si>
    <t>HMCRM192000328</t>
  </si>
  <si>
    <t>sanju srivastava</t>
  </si>
  <si>
    <t>HMCRM192000330</t>
  </si>
  <si>
    <t>Saba parveen</t>
  </si>
  <si>
    <t>HMCRM192000332</t>
  </si>
  <si>
    <t>mahmooda khatoon</t>
  </si>
  <si>
    <t>HMCRM192000334</t>
  </si>
  <si>
    <t>Nida azeem beg</t>
  </si>
  <si>
    <t>HMCRM192000336</t>
  </si>
  <si>
    <t>Niharika Veram</t>
  </si>
  <si>
    <t>50X65 (3250.00 sqft)</t>
  </si>
  <si>
    <t>HMCRM192000337</t>
  </si>
  <si>
    <t>Adeebullah khan</t>
  </si>
  <si>
    <t>HMCRM192000331</t>
  </si>
  <si>
    <t>Anand</t>
  </si>
  <si>
    <t>HMCRM192000341</t>
  </si>
  <si>
    <t>Rajkumar</t>
  </si>
  <si>
    <t>HMCRM192000340</t>
  </si>
  <si>
    <t>Bindresh kumar</t>
  </si>
  <si>
    <t>65X40 (2600.00 sqft)</t>
  </si>
  <si>
    <t>HMCRM192000345</t>
  </si>
  <si>
    <t>MO SHARIFUDDIN</t>
  </si>
  <si>
    <t>HMCRM192000346</t>
  </si>
  <si>
    <t>ARMANA BANO</t>
  </si>
  <si>
    <t>HMCRM192000349</t>
  </si>
  <si>
    <t>IQRAR ALI KHAN</t>
  </si>
  <si>
    <t>HMCRM192000350</t>
  </si>
  <si>
    <t>KALEEM KHAN</t>
  </si>
  <si>
    <t>HMCRM192000351</t>
  </si>
  <si>
    <t>ANEESHA KHATUN VIKASHNAGAR</t>
  </si>
  <si>
    <t>HMCRM192000352</t>
  </si>
  <si>
    <t>RAZIYA</t>
  </si>
  <si>
    <t>HMCRM192000353</t>
  </si>
  <si>
    <t>SULEMAN BEG</t>
  </si>
  <si>
    <t>HMCRM192000354</t>
  </si>
  <si>
    <t>SIKANDAR KHAN</t>
  </si>
  <si>
    <t>HMCRM192000355</t>
  </si>
  <si>
    <t>SHABNAM BEGUM</t>
  </si>
  <si>
    <t>HMCRM192000357</t>
  </si>
  <si>
    <t>SAIF ALI</t>
  </si>
  <si>
    <t>HMCRM192000358</t>
  </si>
  <si>
    <t>HMCRM192000359</t>
  </si>
  <si>
    <t>MATEEN AHMAD</t>
  </si>
  <si>
    <t>HMCRM192000361</t>
  </si>
  <si>
    <t>SHABANA KHAN</t>
  </si>
  <si>
    <t>HMCRM192000362</t>
  </si>
  <si>
    <t>RAJENDRA KAUR</t>
  </si>
  <si>
    <t>HMCRM192000364</t>
  </si>
  <si>
    <t>MOHD SHAFEEK</t>
  </si>
  <si>
    <t>HMCRM192000365</t>
  </si>
  <si>
    <t>MOHD AKHALAK ANSARI</t>
  </si>
  <si>
    <t>HMCRM192000366</t>
  </si>
  <si>
    <t>MOHD ISMAIL</t>
  </si>
  <si>
    <t>HMCRM192000367</t>
  </si>
  <si>
    <t>RAJNI BEGUM</t>
  </si>
  <si>
    <t>HMCRM192000369</t>
  </si>
  <si>
    <t>QUAZI SIKANDARUDDIN AHMAD</t>
  </si>
  <si>
    <t>311-A</t>
  </si>
  <si>
    <t>HMCRM192000370</t>
  </si>
  <si>
    <t>QUAZI AZIZ AHMAD</t>
  </si>
  <si>
    <t>311-B</t>
  </si>
  <si>
    <t>HMCRM181900263</t>
  </si>
  <si>
    <t>mo obaidullah</t>
  </si>
  <si>
    <t>HMCRM181900265</t>
  </si>
  <si>
    <t>mohd kasim</t>
  </si>
  <si>
    <t>HMCRM192000372</t>
  </si>
  <si>
    <t>KUTUBUDDEEN</t>
  </si>
  <si>
    <t>HMCRM192000373</t>
  </si>
  <si>
    <t>ALEESHA KHATOON</t>
  </si>
  <si>
    <t>HMCRM192000374</t>
  </si>
  <si>
    <t>SAMREEN ANSARI</t>
  </si>
  <si>
    <t>HMCRM192000376</t>
  </si>
  <si>
    <t>KHUSHANUMA BANO</t>
  </si>
  <si>
    <t>HMCRM192000377</t>
  </si>
  <si>
    <t>SARFUDDIN FAKIRE</t>
  </si>
  <si>
    <t>HMCRM192000378</t>
  </si>
  <si>
    <t>KAMARUDDIN HAMIDULLAH</t>
  </si>
  <si>
    <t>HMCRM192000379</t>
  </si>
  <si>
    <t>KAMRUDDIN</t>
  </si>
  <si>
    <t>HMCRM192000381</t>
  </si>
  <si>
    <t>SHAHAR BANO</t>
  </si>
  <si>
    <t>HMCRM192000384</t>
  </si>
  <si>
    <t>HEENA KHAN</t>
  </si>
  <si>
    <t>HMCRM192000386</t>
  </si>
  <si>
    <t>SUFIYA BANO ALAMGEER</t>
  </si>
  <si>
    <t>HMCRM192000390</t>
  </si>
  <si>
    <t>SUSHMA KUMARI GUPTA</t>
  </si>
  <si>
    <t>HMCRM192000391</t>
  </si>
  <si>
    <t>SHAKEELA PARVEEN</t>
  </si>
  <si>
    <t>HMCRM192000397</t>
  </si>
  <si>
    <t>SABHAJEET</t>
  </si>
  <si>
    <t>HMCRM192000398</t>
  </si>
  <si>
    <t>HMCRM192000399</t>
  </si>
  <si>
    <t>MOHAMMAD SHADAB</t>
  </si>
  <si>
    <t>HMCRM192000400</t>
  </si>
  <si>
    <t>AFTAB ALAM</t>
  </si>
  <si>
    <t>HMCRM192000401</t>
  </si>
  <si>
    <t>HMCRM192000403</t>
  </si>
  <si>
    <t>MOHAMMAD TARIQUE</t>
  </si>
  <si>
    <t>HMCRM192000405</t>
  </si>
  <si>
    <t>RAVISH CHANDRA PANDEY</t>
  </si>
  <si>
    <t>HMCRM192000406</t>
  </si>
  <si>
    <t>MOHD SHAKEEL</t>
  </si>
  <si>
    <t>HMCRM192000407</t>
  </si>
  <si>
    <t>IQBAAL AHMAD</t>
  </si>
  <si>
    <t>HMCRM192000408</t>
  </si>
  <si>
    <t>Dr. LIYAQAT ALI</t>
  </si>
  <si>
    <t>HMCRM192000409</t>
  </si>
  <si>
    <t>MOHD TARIQ GORAKHPUR</t>
  </si>
  <si>
    <t>HMCRM192000410</t>
  </si>
  <si>
    <t>TARIFUN NISHA</t>
  </si>
  <si>
    <t>HMCRM192000412</t>
  </si>
  <si>
    <t>VIRENDRA PRASAD</t>
  </si>
  <si>
    <t>HMCRM192000413</t>
  </si>
  <si>
    <t>NAFEES KAMRUDDIN</t>
  </si>
  <si>
    <t>HMCRM192000414</t>
  </si>
  <si>
    <t>MISBAH</t>
  </si>
  <si>
    <t>HMCRM192000415</t>
  </si>
  <si>
    <t>ARAFA BANO</t>
  </si>
  <si>
    <t>HMCRM192000416</t>
  </si>
  <si>
    <t>IRFAN AHMAD SAHARIYA</t>
  </si>
  <si>
    <t>HMCRM192000417</t>
  </si>
  <si>
    <t>ADIL REHAN</t>
  </si>
  <si>
    <t>HMCRM192000419</t>
  </si>
  <si>
    <t>BUSHRA NAZ</t>
  </si>
  <si>
    <t>HMCRM192000420</t>
  </si>
  <si>
    <t>HMCRM192000421</t>
  </si>
  <si>
    <t>RAFAT ALI SIDDIQUI</t>
  </si>
  <si>
    <t>HMCRM192000422</t>
  </si>
  <si>
    <t>DINESH KUMAR SINGH</t>
  </si>
  <si>
    <t>HMCRM192000423</t>
  </si>
  <si>
    <t>MOHD AKRAM KHAN</t>
  </si>
  <si>
    <t>HMCRM192000424</t>
  </si>
  <si>
    <t>ABDUL GAFFAR</t>
  </si>
  <si>
    <t>HMCRM192000425</t>
  </si>
  <si>
    <t>RAVINDRA KUMAR PATHAK</t>
  </si>
  <si>
    <t>359-A</t>
  </si>
  <si>
    <t>HMCRM192000426</t>
  </si>
  <si>
    <t>PARAS NATH PATHAK</t>
  </si>
  <si>
    <t>359-B</t>
  </si>
  <si>
    <t>HMCRM192000427</t>
  </si>
  <si>
    <t>MO ZUBAIR FAIZULLAHGANJ</t>
  </si>
  <si>
    <t>HMCRM192000428</t>
  </si>
  <si>
    <t>RANI W/O KURBAN</t>
  </si>
  <si>
    <t>HMCRM192000430</t>
  </si>
  <si>
    <t>QAZI IBRAR AHMAD</t>
  </si>
  <si>
    <t>282-B</t>
  </si>
  <si>
    <t>HMCRM192000431</t>
  </si>
  <si>
    <t>QUAZI IRSHAD AHMAD</t>
  </si>
  <si>
    <t>282-A</t>
  </si>
  <si>
    <t>HMCRM192000433</t>
  </si>
  <si>
    <t>MEENA SHIRISH RAM TRIPATHI</t>
  </si>
  <si>
    <t>HMCRM192000432</t>
  </si>
  <si>
    <t>TABREZ AHMAD</t>
  </si>
  <si>
    <t>HMCRM192000436</t>
  </si>
  <si>
    <t>ASEEFA BANO</t>
  </si>
  <si>
    <t>HMCRM192000437</t>
  </si>
  <si>
    <t>Mohd Sayeed</t>
  </si>
  <si>
    <t>HMCRM192000438</t>
  </si>
  <si>
    <t>Naajma Khatun</t>
  </si>
  <si>
    <t>HMCRM192000440</t>
  </si>
  <si>
    <t>Kaneez Fatima</t>
  </si>
  <si>
    <t>HMCRM192000442</t>
  </si>
  <si>
    <t>MANISH KUMAR</t>
  </si>
  <si>
    <t>HMCRM192000444</t>
  </si>
  <si>
    <t>RAJOO BADRUDDIN</t>
  </si>
  <si>
    <t>HMCRM192000445</t>
  </si>
  <si>
    <t>RAKESH BIND</t>
  </si>
  <si>
    <t>HMCRM192000447</t>
  </si>
  <si>
    <t>MOHAMMAD AFTAB KHAN</t>
  </si>
  <si>
    <t>HMCRM192000448</t>
  </si>
  <si>
    <t>MOHD SHAMIM SIDDIQUI</t>
  </si>
  <si>
    <t>HMCRM192000449</t>
  </si>
  <si>
    <t>HMCRM192000451</t>
  </si>
  <si>
    <t>Estekhar Ahmad Ansari</t>
  </si>
  <si>
    <t>HMCRM192000452</t>
  </si>
  <si>
    <t>SAGEER AHMAD</t>
  </si>
  <si>
    <t>HMCRM192000453</t>
  </si>
  <si>
    <t>abu bakar</t>
  </si>
  <si>
    <t>HMCRM192000455</t>
  </si>
  <si>
    <t>PARVIN SAFDARGANJ</t>
  </si>
  <si>
    <t>HMCRM192000456</t>
  </si>
  <si>
    <t>HMCRM192000457</t>
  </si>
  <si>
    <t>HMCRM192000458</t>
  </si>
  <si>
    <t>TARANNUM BARABANKI</t>
  </si>
  <si>
    <t>HMCRM192000459</t>
  </si>
  <si>
    <t>MOHD AFTAB KHAN</t>
  </si>
  <si>
    <t>HMCRM192000460</t>
  </si>
  <si>
    <t>JOKHAN PRASAD</t>
  </si>
  <si>
    <t>HMCRM192000461</t>
  </si>
  <si>
    <t>HMCRM192000463</t>
  </si>
  <si>
    <t>SHWETA PANDEY</t>
  </si>
  <si>
    <t>HMCRM192000464</t>
  </si>
  <si>
    <t>HMCRM192000466</t>
  </si>
  <si>
    <t>ALI HUSSAIN</t>
  </si>
  <si>
    <t>MY HOME</t>
  </si>
  <si>
    <t>HMCRM192000467</t>
  </si>
  <si>
    <t>ZULFAKAR ALI</t>
  </si>
  <si>
    <t>HMCRM192000468</t>
  </si>
  <si>
    <t>ABDUL WAHEED KHAN</t>
  </si>
  <si>
    <t>HMCRM192000469</t>
  </si>
  <si>
    <t>SABEEHA KHATOON</t>
  </si>
  <si>
    <t>HMCRM192000471</t>
  </si>
  <si>
    <t>HABEEB AHMAD</t>
  </si>
  <si>
    <t>HMCRM192000474</t>
  </si>
  <si>
    <t>SHIV KUMAR</t>
  </si>
  <si>
    <t>HMCRM192000470</t>
  </si>
  <si>
    <t>NASEER AHMAD</t>
  </si>
  <si>
    <t>HMCRM192000475</t>
  </si>
  <si>
    <t>KHALIKUN NISHA</t>
  </si>
  <si>
    <t>HMCRM192000476</t>
  </si>
  <si>
    <t>GHAZALA PARVEEN</t>
  </si>
  <si>
    <t>HMCRM192000477</t>
  </si>
  <si>
    <t>YASMEEN</t>
  </si>
  <si>
    <t>HMCRM192000481</t>
  </si>
  <si>
    <t>MOHD YUSUF KHAN</t>
  </si>
  <si>
    <t>HMCRM192000482</t>
  </si>
  <si>
    <t>HMCRM192000484</t>
  </si>
  <si>
    <t>SAMSUDDIN KHALEEL AHMAD</t>
  </si>
  <si>
    <t>HMCRM192000488</t>
  </si>
  <si>
    <t>Mohmmad Alam Ansari</t>
  </si>
  <si>
    <t>HMCRM192000491</t>
  </si>
  <si>
    <t>BHIRGUNATH</t>
  </si>
  <si>
    <t>HMCRM192000492</t>
  </si>
  <si>
    <t>RAYEES AHMAD</t>
  </si>
  <si>
    <t>HMCRM192000493</t>
  </si>
  <si>
    <t>HMCRM192000494</t>
  </si>
  <si>
    <t>HMCRM192000495</t>
  </si>
  <si>
    <t>HMCRM192000496</t>
  </si>
  <si>
    <t>YASMEEN W/O MO WAKEEL</t>
  </si>
  <si>
    <t>HMCRM192000497</t>
  </si>
  <si>
    <t>REHANA BANO</t>
  </si>
  <si>
    <t>HMCRM192000498</t>
  </si>
  <si>
    <t>RIJVANA</t>
  </si>
  <si>
    <t>HMCRM192000499</t>
  </si>
  <si>
    <t>ASHOK KUMAR GOND</t>
  </si>
  <si>
    <t>65X90 (5850.00 sqft)</t>
  </si>
  <si>
    <t>HMCRM192000501</t>
  </si>
  <si>
    <t>MAMTA PANDEY</t>
  </si>
  <si>
    <t>HMCRM192000502</t>
  </si>
  <si>
    <t>NARGIS</t>
  </si>
  <si>
    <t>HMCRM192000503</t>
  </si>
  <si>
    <t>MOHAMMAD FAISAL</t>
  </si>
  <si>
    <t>HMCRM192000504</t>
  </si>
  <si>
    <t>Mohd Ibran</t>
  </si>
  <si>
    <t>HMCRM192000506</t>
  </si>
  <si>
    <t>HMCRM192000512</t>
  </si>
  <si>
    <t>MOHD SIDDIK</t>
  </si>
  <si>
    <t>HMCRM192000514</t>
  </si>
  <si>
    <t>BIBI</t>
  </si>
  <si>
    <t>HMCRM192000516</t>
  </si>
  <si>
    <t>VIJAY KUMAR YADAV</t>
  </si>
  <si>
    <t>HMCRM192000517</t>
  </si>
  <si>
    <t>MOHD YUSUF FAIZABAD</t>
  </si>
  <si>
    <t>HMCRM192000520</t>
  </si>
  <si>
    <t>MOHAMMAD RASHID</t>
  </si>
  <si>
    <t>HMCRM192000521</t>
  </si>
  <si>
    <t>MOHAMMAD JAUWAR</t>
  </si>
  <si>
    <t>HMCRM192000483</t>
  </si>
  <si>
    <t>SHAMSHUDDUHA</t>
  </si>
  <si>
    <t>HMCRM192000487</t>
  </si>
  <si>
    <t>RUBINA KHATUN</t>
  </si>
  <si>
    <t>HMCRM192000507</t>
  </si>
  <si>
    <t>RAM GOPAL SINGH</t>
  </si>
  <si>
    <t>HMCRM192000509</t>
  </si>
  <si>
    <t>MOHD REHAN</t>
  </si>
  <si>
    <t>HMCRM192000511</t>
  </si>
  <si>
    <t>RABBANI</t>
  </si>
  <si>
    <t>HMCRM192000508</t>
  </si>
  <si>
    <t>RAM SUBHAVAN</t>
  </si>
  <si>
    <t>HMCRM192000513</t>
  </si>
  <si>
    <t>HMCRM192000522</t>
  </si>
  <si>
    <t>DURGAWATI DEVI</t>
  </si>
  <si>
    <t>45X40 (1800.00 sqft)</t>
  </si>
  <si>
    <t>HMCRM192000525</t>
  </si>
  <si>
    <t>MOHAMMAD MODASSIR</t>
  </si>
  <si>
    <t>HMCRM192000526</t>
  </si>
  <si>
    <t>JOGINDER KAUR</t>
  </si>
  <si>
    <t>HMCRM192000527</t>
  </si>
  <si>
    <t>SHANTI DEVI</t>
  </si>
  <si>
    <t>HMCRM192000530</t>
  </si>
  <si>
    <t>MUSARRAT W/O ATIK AHMAD</t>
  </si>
  <si>
    <t>30X50 (1500.00 sqft)</t>
  </si>
  <si>
    <t>HMCRM192000533</t>
  </si>
  <si>
    <t>NISAR MOHAMMAD RAFI</t>
  </si>
  <si>
    <t>HMCRM192000534</t>
  </si>
  <si>
    <t>BINDU KUMAR YADAV</t>
  </si>
  <si>
    <t>HMCRM192000535</t>
  </si>
  <si>
    <t>RASHID MAHFOOZ AHMAD SHAIKH</t>
  </si>
  <si>
    <t>HMCRM192000536</t>
  </si>
  <si>
    <t>HMCRM192000537</t>
  </si>
  <si>
    <t>SHAZIA PARVEEN</t>
  </si>
  <si>
    <t>HMCRM192000538</t>
  </si>
  <si>
    <t>SALHIN BANO</t>
  </si>
  <si>
    <t>HMCRM192000539</t>
  </si>
  <si>
    <t>ISRAIL ALI</t>
  </si>
  <si>
    <t>HMCRM192000540</t>
  </si>
  <si>
    <t>ABDUL HAFIJ</t>
  </si>
  <si>
    <t>HMCRM192000541</t>
  </si>
  <si>
    <t>KHAN NOORSABA FAJIL</t>
  </si>
  <si>
    <t>HMCRM192000542</t>
  </si>
  <si>
    <t>MOHAMMAD ASIF</t>
  </si>
  <si>
    <t>HMCRM192000545</t>
  </si>
  <si>
    <t>ANURAG KASHYAP</t>
  </si>
  <si>
    <t>HMCRM192000546</t>
  </si>
  <si>
    <t>MOHD IRFAN</t>
  </si>
  <si>
    <t>B-97</t>
  </si>
  <si>
    <t>HMCRM192000548</t>
  </si>
  <si>
    <t>SUBASH CHANDRA</t>
  </si>
  <si>
    <t>30X60 (1800.00 sqft)</t>
  </si>
  <si>
    <t>HMCRM192000549</t>
  </si>
  <si>
    <t>AZEEM</t>
  </si>
  <si>
    <t>HMCRM192000556</t>
  </si>
  <si>
    <t>PAMMI KHARE</t>
  </si>
  <si>
    <t>HMCRM192000557</t>
  </si>
  <si>
    <t>RASHIDA KHAN</t>
  </si>
  <si>
    <t>HMCRM192000561</t>
  </si>
  <si>
    <t>NEELAM SINGH</t>
  </si>
  <si>
    <t>HMCRM192000564</t>
  </si>
  <si>
    <t>KHALID</t>
  </si>
  <si>
    <t>HMCRM192000565</t>
  </si>
  <si>
    <t>UZMA</t>
  </si>
  <si>
    <t>HMCRM192000566</t>
  </si>
  <si>
    <t>RIYAZ</t>
  </si>
  <si>
    <t>HMCRM192000562</t>
  </si>
  <si>
    <t>Shahnaz Bano</t>
  </si>
  <si>
    <t>HMCRM192000567</t>
  </si>
  <si>
    <t>RUKASANA BANO</t>
  </si>
  <si>
    <t>HMCRM192000568</t>
  </si>
  <si>
    <t>TAUQEER AFZAL</t>
  </si>
  <si>
    <t>HMCRM192000571</t>
  </si>
  <si>
    <t>RASHIDA BANO</t>
  </si>
  <si>
    <t>HMCRM192000572</t>
  </si>
  <si>
    <t>SABIHA FATIMA</t>
  </si>
  <si>
    <t>HMCRM192000573</t>
  </si>
  <si>
    <t>NAJIYA BANO</t>
  </si>
  <si>
    <t>HMCRM192000575</t>
  </si>
  <si>
    <t>RAUNAK</t>
  </si>
  <si>
    <t>HMCRM192000577</t>
  </si>
  <si>
    <t>REHANA D/O MOHD YUSUF</t>
  </si>
  <si>
    <t>HMCRM192000580</t>
  </si>
  <si>
    <t>Hasbun Nisha</t>
  </si>
  <si>
    <t>HMCRM192000581</t>
  </si>
  <si>
    <t>SHOYAB AFAJAL</t>
  </si>
  <si>
    <t>HMCRM192000583</t>
  </si>
  <si>
    <t>AHILYA DEVI</t>
  </si>
  <si>
    <t>HMCRM192000584</t>
  </si>
  <si>
    <t>HMCRM192000588</t>
  </si>
  <si>
    <t>Mohd TASNEEM AKHTAR</t>
  </si>
  <si>
    <t>HMCRM192000590</t>
  </si>
  <si>
    <t>NEETU SINGH</t>
  </si>
  <si>
    <t>HMCRM192000593</t>
  </si>
  <si>
    <t>ARADHYA SINGH</t>
  </si>
  <si>
    <t>HMCRM192000594</t>
  </si>
  <si>
    <t>AMAR JEET</t>
  </si>
  <si>
    <t>HMCRM192000595</t>
  </si>
  <si>
    <t>MAHAROOL</t>
  </si>
  <si>
    <t>HMCRM192000597</t>
  </si>
  <si>
    <t>KAMRAN</t>
  </si>
  <si>
    <t>HMCRM192000598</t>
  </si>
  <si>
    <t>ABDUL MAJID</t>
  </si>
  <si>
    <t>HMCRM192000599</t>
  </si>
  <si>
    <t>BADRUN</t>
  </si>
  <si>
    <t>HMCRM192000601</t>
  </si>
  <si>
    <t>RUKAYYA BANO</t>
  </si>
  <si>
    <t>HMCRM192000602</t>
  </si>
  <si>
    <t>NOORE ALAM</t>
  </si>
  <si>
    <t>HMCRM192000603</t>
  </si>
  <si>
    <t>DIVYANSHU CHATURVEDI</t>
  </si>
  <si>
    <t>HMCRM192000604</t>
  </si>
  <si>
    <t>HMCRM192000605</t>
  </si>
  <si>
    <t>MINHAJ ALAM</t>
  </si>
  <si>
    <t>HMCRM192000607</t>
  </si>
  <si>
    <t>MOHD HALEEM</t>
  </si>
  <si>
    <t>HMCRM192000609</t>
  </si>
  <si>
    <t>MOHAMMAD SHUAIB</t>
  </si>
  <si>
    <t>HMCRM192000610</t>
  </si>
  <si>
    <t>MOHSINA KHATOON SAADATGANJ</t>
  </si>
  <si>
    <t>HMCRM192000611</t>
  </si>
  <si>
    <t>MAINUDDIN</t>
  </si>
  <si>
    <t>HMCRM192000612</t>
  </si>
  <si>
    <t>MOHD IRSHAD</t>
  </si>
  <si>
    <t>HMCRM192000613</t>
  </si>
  <si>
    <t>MO MERAJ</t>
  </si>
  <si>
    <t>HMCRM192000614</t>
  </si>
  <si>
    <t>MOHAMMAD SALMAN</t>
  </si>
  <si>
    <t>HMCRM192000615</t>
  </si>
  <si>
    <t>HUSSAIN AHMAD</t>
  </si>
  <si>
    <t>HMCRM192000616</t>
  </si>
  <si>
    <t>MOHAMMAD HASNAIN</t>
  </si>
  <si>
    <t>HMCRM192000618</t>
  </si>
  <si>
    <t>Ahmad Ullah Khan</t>
  </si>
  <si>
    <t>HMCRM192000619</t>
  </si>
  <si>
    <t>KAMRUDDIN ANSARI</t>
  </si>
  <si>
    <t>HMCRM192000620</t>
  </si>
  <si>
    <t>AHMAD</t>
  </si>
  <si>
    <t>HMCRM192000622</t>
  </si>
  <si>
    <t>NAZIYA</t>
  </si>
  <si>
    <t>HMCRM192000625</t>
  </si>
  <si>
    <t>SAOODA BANO</t>
  </si>
  <si>
    <t>HMCRM192000626</t>
  </si>
  <si>
    <t>ABU HAMZA</t>
  </si>
  <si>
    <t>HMCRM192000628</t>
  </si>
  <si>
    <t>TANJILA KHATOON</t>
  </si>
  <si>
    <t>HMCRM192000630</t>
  </si>
  <si>
    <t>SANDEED KUMAR SINGH S/O RAMAKANT SINGH</t>
  </si>
  <si>
    <t>6-B</t>
  </si>
  <si>
    <t>HMCRM192000632</t>
  </si>
  <si>
    <t>MOHD IRSHAD S/O AKBAR ALI</t>
  </si>
  <si>
    <t>HMCRM192000635</t>
  </si>
  <si>
    <t>SHABANA BEGUM TANDA</t>
  </si>
  <si>
    <t>40X30 (1200.00 sqft)</t>
  </si>
  <si>
    <t>HMCRM192000642</t>
  </si>
  <si>
    <t>RUKHSANA</t>
  </si>
  <si>
    <t>HMCRM192000643</t>
  </si>
  <si>
    <t>ABDUL WAFI ANSARI</t>
  </si>
  <si>
    <t>HMCRM192000592</t>
  </si>
  <si>
    <t>DEEPAK</t>
  </si>
  <si>
    <t>HMCRM192000596</t>
  </si>
  <si>
    <t>KALAWATI BALMIKI</t>
  </si>
  <si>
    <t>HMCRM192000591</t>
  </si>
  <si>
    <t>SEETA BALMIKI</t>
  </si>
  <si>
    <t>HMCRM192000644</t>
  </si>
  <si>
    <t>MOHD ALTAF</t>
  </si>
  <si>
    <t>HMCRM192000646</t>
  </si>
  <si>
    <t>MUNEER AHMAD ANSARI</t>
  </si>
  <si>
    <t>HMCRM192000648</t>
  </si>
  <si>
    <t>SHAHANSHAH SULTAN</t>
  </si>
  <si>
    <t>HMCRM192000551</t>
  </si>
  <si>
    <t>SHAKEER ALI</t>
  </si>
  <si>
    <t>HMCRM192000654</t>
  </si>
  <si>
    <t>NARAGIS BINDWAL</t>
  </si>
  <si>
    <t>HMCRM192000657</t>
  </si>
  <si>
    <t>YASMEEN NIGAR</t>
  </si>
  <si>
    <t>HMCRM192000658</t>
  </si>
  <si>
    <t>ANEESA KHATOON</t>
  </si>
  <si>
    <t>HMCRM192000660</t>
  </si>
  <si>
    <t>NAZISH BANO</t>
  </si>
  <si>
    <t>HMCRM192000661</t>
  </si>
  <si>
    <t>TABASSUM</t>
  </si>
  <si>
    <t>HMCRM192000662</t>
  </si>
  <si>
    <t>HUSANA BANO</t>
  </si>
  <si>
    <t>HMCRM192000663</t>
  </si>
  <si>
    <t>KAMLESH SINGH</t>
  </si>
  <si>
    <t>HMCRM192000665</t>
  </si>
  <si>
    <t>MO SHAKIR S/O SALAMAT ALI</t>
  </si>
  <si>
    <t>HMCRM192000667</t>
  </si>
  <si>
    <t>HARIHAR</t>
  </si>
  <si>
    <t>HMCRM192000669</t>
  </si>
  <si>
    <t>MOHAMMAD ALEEM</t>
  </si>
  <si>
    <t>HMCRM192000668</t>
  </si>
  <si>
    <t>HMCRM192000670</t>
  </si>
  <si>
    <t>SAIYYAD JUNAID AFZAL</t>
  </si>
  <si>
    <t>HMCRM192000672</t>
  </si>
  <si>
    <t>TABASSUM BEGUM</t>
  </si>
  <si>
    <t>HMCRM192000673</t>
  </si>
  <si>
    <t>ANIL KUMAR GIRI</t>
  </si>
  <si>
    <t>65X80 (5200.00 sqft)</t>
  </si>
  <si>
    <t>HMCRM192000675</t>
  </si>
  <si>
    <t>ARVIND KUMAR</t>
  </si>
  <si>
    <t>HMCRM192000678</t>
  </si>
  <si>
    <t>ROHIT GOSWAMI</t>
  </si>
  <si>
    <t>HMCRM192000679</t>
  </si>
  <si>
    <t>JAINAB KHATOON</t>
  </si>
  <si>
    <t>HMCRM192000680</t>
  </si>
  <si>
    <t>TAZEEM KHAN</t>
  </si>
  <si>
    <t>HMCRM192000681</t>
  </si>
  <si>
    <t>ARFA NAZ</t>
  </si>
  <si>
    <t>HMCRM202100683</t>
  </si>
  <si>
    <t>MOHD AKEEL</t>
  </si>
  <si>
    <t>HMCRM202100685</t>
  </si>
  <si>
    <t>MOHAMMAD NASIR</t>
  </si>
  <si>
    <t>HMCRM202100687</t>
  </si>
  <si>
    <t>HMCRM192000515</t>
  </si>
  <si>
    <t>AZIZUR RAHMAN</t>
  </si>
  <si>
    <t>HMCRM202100689</t>
  </si>
  <si>
    <t>HMCRM202100690</t>
  </si>
  <si>
    <t>UMAIRA NASIR KHAN</t>
  </si>
  <si>
    <t>HMCRM202100693</t>
  </si>
  <si>
    <t>AMARENDRA KUMAR SINGH</t>
  </si>
  <si>
    <t>HMCRM202100695</t>
  </si>
  <si>
    <t>INDRAWATI</t>
  </si>
  <si>
    <t>B-91</t>
  </si>
  <si>
    <t>HMCRM202100696</t>
  </si>
  <si>
    <t>MOHD JAVED</t>
  </si>
  <si>
    <t>HMCRM202100698</t>
  </si>
  <si>
    <t>SAQUIB GALIBPUR</t>
  </si>
  <si>
    <t>HMCRM202100699</t>
  </si>
  <si>
    <t>SANTOSHI DEVI</t>
  </si>
  <si>
    <t>HMCRM192000652</t>
  </si>
  <si>
    <t>JAVED ALI</t>
  </si>
  <si>
    <t>HMCRM202100700</t>
  </si>
  <si>
    <t>KAFIL AHMAD &amp; SUFIYAN AHMAD</t>
  </si>
  <si>
    <t>HMCRM202100701</t>
  </si>
  <si>
    <t>RAJESH SINGH</t>
  </si>
  <si>
    <t>HMCRM202100704</t>
  </si>
  <si>
    <t>MAHENDRA KUMAR AMROHI</t>
  </si>
  <si>
    <t>HMCRM202100710</t>
  </si>
  <si>
    <t>TAUFEEQ AHMAD</t>
  </si>
  <si>
    <t>50X50 (2500.00 sqft)</t>
  </si>
  <si>
    <t>HMCRM202100711</t>
  </si>
  <si>
    <t>SHAVINA KHATOON</t>
  </si>
  <si>
    <t>80X30 (2400.00 sqft)</t>
  </si>
  <si>
    <t>HMCRM202100712</t>
  </si>
  <si>
    <t>RITA SINGH</t>
  </si>
  <si>
    <t>HMCRM202100713</t>
  </si>
  <si>
    <t>HINA PARVEEN</t>
  </si>
  <si>
    <t>HMCRM202100714</t>
  </si>
  <si>
    <t>HMCRM202100715</t>
  </si>
  <si>
    <t>NAUSHAD ALI</t>
  </si>
  <si>
    <t>HMCRM202100716</t>
  </si>
  <si>
    <t>SUNIL KUMAR TRIPATHI</t>
  </si>
  <si>
    <t>HMCRM202100717</t>
  </si>
  <si>
    <t>JAY SINGH</t>
  </si>
  <si>
    <t>HMCRM192000671</t>
  </si>
  <si>
    <t>GYANTI DEVI</t>
  </si>
  <si>
    <t>HMCRM202100718</t>
  </si>
  <si>
    <t>ARVIND KUMAR TIWARI</t>
  </si>
  <si>
    <t>HMCRM202100721</t>
  </si>
  <si>
    <t>OMPRAKASH</t>
  </si>
  <si>
    <t>HMCRM202100723</t>
  </si>
  <si>
    <t>KISHAN &amp; BALRAM YADAV</t>
  </si>
  <si>
    <t>HMCRM202100724</t>
  </si>
  <si>
    <t>RAMAKANT</t>
  </si>
  <si>
    <t>HMCRM202100725</t>
  </si>
  <si>
    <t>RAMESH KUMAR YADAV</t>
  </si>
  <si>
    <t>HMCRM202100726</t>
  </si>
  <si>
    <t>SUNIL KUMAR SRIVASTAVA</t>
  </si>
  <si>
    <t>HMCRM202100728</t>
  </si>
  <si>
    <t>CHUNNI RESHMA</t>
  </si>
  <si>
    <t>DIAMOND MARKET</t>
  </si>
  <si>
    <t>BLOCK-D</t>
  </si>
  <si>
    <t>15X30 (450.00 sqft)</t>
  </si>
  <si>
    <t>HMCRM202100730</t>
  </si>
  <si>
    <t>Noman</t>
  </si>
  <si>
    <t>HMCRM202100731</t>
  </si>
  <si>
    <t>Sabirul Hak</t>
  </si>
  <si>
    <t>HMCRM202100732</t>
  </si>
  <si>
    <t>Gaya Prasad Chauhan</t>
  </si>
  <si>
    <t>HMCRM202100733</t>
  </si>
  <si>
    <t>Brijesh Singh</t>
  </si>
  <si>
    <t>HMCRM202100735</t>
  </si>
  <si>
    <t>Amresh kumar Mishra</t>
  </si>
  <si>
    <t>155+156</t>
  </si>
  <si>
    <t>30X30 (900.00 sqft)</t>
  </si>
  <si>
    <t>HMCRM202100737</t>
  </si>
  <si>
    <t>Vansh Tiwari</t>
  </si>
  <si>
    <t>HMCRM202100738</t>
  </si>
  <si>
    <t>Ajay kumar</t>
  </si>
  <si>
    <t>HMCRM202100742</t>
  </si>
  <si>
    <t>Vimla Devi</t>
  </si>
  <si>
    <t>HMCRM202100743</t>
  </si>
  <si>
    <t>Aftab Ahmad</t>
  </si>
  <si>
    <t>HMCRM202100746</t>
  </si>
  <si>
    <t>Atiqurrahman</t>
  </si>
  <si>
    <t>HMCRM202100747</t>
  </si>
  <si>
    <t>Pravin Yadav</t>
  </si>
  <si>
    <t>HMCRM202100750</t>
  </si>
  <si>
    <t>Ishteyaq Ahmad</t>
  </si>
  <si>
    <t>HMCRM202100749</t>
  </si>
  <si>
    <t>Sachin Balmiki</t>
  </si>
  <si>
    <t>HMCRM202100753</t>
  </si>
  <si>
    <t>Swarn Bhushan Goel</t>
  </si>
  <si>
    <t>1-B</t>
  </si>
  <si>
    <t>20X55 (1100.00 sqft)</t>
  </si>
  <si>
    <t>HMCRM202100756</t>
  </si>
  <si>
    <t>Anzaar ahmad</t>
  </si>
  <si>
    <t>HMCRM202100757</t>
  </si>
  <si>
    <t>Nidhi Goel</t>
  </si>
  <si>
    <t>1-A</t>
  </si>
  <si>
    <t>HMCRM202100754</t>
  </si>
  <si>
    <t>Tanzeem Ahmad</t>
  </si>
  <si>
    <t>HMCRM202100759</t>
  </si>
  <si>
    <t>Mohd Faruk</t>
  </si>
  <si>
    <t>HMCRM192000574</t>
  </si>
  <si>
    <t>Anshu Singh</t>
  </si>
  <si>
    <t>HMCRM202100760</t>
  </si>
  <si>
    <t>Ashma Khatoon</t>
  </si>
  <si>
    <t>HMCRM202100761</t>
  </si>
  <si>
    <t>Mohd Ubaid Ansari</t>
  </si>
  <si>
    <t>HMCRM202100762</t>
  </si>
  <si>
    <t>Shaikh Minhaj Azmi</t>
  </si>
  <si>
    <t>HMCRM192000510</t>
  </si>
  <si>
    <t>PUSHPA DEVI</t>
  </si>
  <si>
    <t>HMCRM202100765</t>
  </si>
  <si>
    <t>Anjum Sahabpur</t>
  </si>
  <si>
    <t>HMCRM202100702</t>
  </si>
  <si>
    <t>Ranoo devi ( Ran Vijay Yadav )</t>
  </si>
  <si>
    <t>30X55 (1650.00 sqft)</t>
  </si>
  <si>
    <t>HMCRM202100766</t>
  </si>
  <si>
    <t>Ansar Ahmad Shivrajpur</t>
  </si>
  <si>
    <t>HMCRM202100767</t>
  </si>
  <si>
    <t>Reena Chaurasiya</t>
  </si>
  <si>
    <t>HMCRM181900204</t>
  </si>
  <si>
    <t>sapna yadav</t>
  </si>
  <si>
    <t>HMCRM202100768</t>
  </si>
  <si>
    <t>Reshma Begum</t>
  </si>
  <si>
    <t>HMCRM202100758</t>
  </si>
  <si>
    <t>Jai Prakash Singh</t>
  </si>
  <si>
    <t>HMCRM202100769</t>
  </si>
  <si>
    <t>Sanno</t>
  </si>
  <si>
    <t>HMCRM202100770</t>
  </si>
  <si>
    <t>Sartaj Ahmad</t>
  </si>
  <si>
    <t>HMCRM202100771</t>
  </si>
  <si>
    <t>Mahboob Alam</t>
  </si>
  <si>
    <t>HMCRM202100772</t>
  </si>
  <si>
    <t>Mohd Rasid</t>
  </si>
  <si>
    <t>181-A</t>
  </si>
  <si>
    <t>HMCRM202100773</t>
  </si>
  <si>
    <t>Mohammad Chand</t>
  </si>
  <si>
    <t>HMCRM202100774</t>
  </si>
  <si>
    <t>Mohd Atif Sanjarpur</t>
  </si>
  <si>
    <t>HMCRM202100697</t>
  </si>
  <si>
    <t>YASMEEN BANO</t>
  </si>
  <si>
    <t>HMCRM202100775</t>
  </si>
  <si>
    <t>Reena w/o Babulal</t>
  </si>
  <si>
    <t>HMCRM202100776</t>
  </si>
  <si>
    <t>Yash Kumar Goel</t>
  </si>
  <si>
    <t>1-C</t>
  </si>
  <si>
    <t>HMCRM202100783</t>
  </si>
  <si>
    <t>Nisar Pir Mohammad</t>
  </si>
  <si>
    <t>HMCRM202100782</t>
  </si>
  <si>
    <t>Lal Bahadur S/O Harish chandra</t>
  </si>
  <si>
    <t>HMCRM202100784</t>
  </si>
  <si>
    <t>Iqbal Akram Siraj</t>
  </si>
  <si>
    <t>HMCRM202100785</t>
  </si>
  <si>
    <t>Zaid Rais</t>
  </si>
  <si>
    <t>HMCRM202100786</t>
  </si>
  <si>
    <t>Meena Devi</t>
  </si>
  <si>
    <t>A-21</t>
  </si>
  <si>
    <t>HMCRM202100787</t>
  </si>
  <si>
    <t>Sarib Khan</t>
  </si>
  <si>
    <t>HMCRM202100793</t>
  </si>
  <si>
    <t>Abdul Aijaz Khan</t>
  </si>
  <si>
    <t>5-A</t>
  </si>
  <si>
    <t>HMCRM202100794</t>
  </si>
  <si>
    <t>Parveen Bano</t>
  </si>
  <si>
    <t>HMCRM202100795</t>
  </si>
  <si>
    <t>Mohammad Salman Phoolpur</t>
  </si>
  <si>
    <t>HMCRM202100791</t>
  </si>
  <si>
    <t>Shiba khan</t>
  </si>
  <si>
    <t>HMCRM202100796</t>
  </si>
  <si>
    <t>Shaheen khatoon</t>
  </si>
  <si>
    <t>HMCRM202100797</t>
  </si>
  <si>
    <t>Shaheen Khatoon</t>
  </si>
  <si>
    <t>HMCRM202100789</t>
  </si>
  <si>
    <t>Vinay Kumar Singh</t>
  </si>
  <si>
    <t>HMCRM202100798</t>
  </si>
  <si>
    <t>Zainab</t>
  </si>
  <si>
    <t>HMCRM202100799</t>
  </si>
  <si>
    <t>Nikhat Parveen wo Azhar Ansari</t>
  </si>
  <si>
    <t>HMCRM202100801</t>
  </si>
  <si>
    <t>Zikra</t>
  </si>
  <si>
    <t>HMCRM202100809</t>
  </si>
  <si>
    <t>kayyum</t>
  </si>
  <si>
    <t>HMCRM202100807</t>
  </si>
  <si>
    <t>Tahjibun Nisha</t>
  </si>
  <si>
    <t>HMCRM202100806</t>
  </si>
  <si>
    <t>Mumtaj</t>
  </si>
  <si>
    <t>HMCRM202100804</t>
  </si>
  <si>
    <t>Rubina Bano</t>
  </si>
  <si>
    <t>HMCRM202100811</t>
  </si>
  <si>
    <t>Maqbool Ahmad</t>
  </si>
  <si>
    <t>181-B</t>
  </si>
  <si>
    <t>HMCRM202100812</t>
  </si>
  <si>
    <t>Pintu</t>
  </si>
  <si>
    <t>HMCRM202100813</t>
  </si>
  <si>
    <t>Ram Moorat</t>
  </si>
  <si>
    <t>HMCRM202100814</t>
  </si>
  <si>
    <t>Ram Milan</t>
  </si>
  <si>
    <t>HMCRM202100815</t>
  </si>
  <si>
    <t>Jai Singh Sant Kabir Nagar</t>
  </si>
  <si>
    <t>HMCRM192000529</t>
  </si>
  <si>
    <t>SAVITA</t>
  </si>
  <si>
    <t>HMCRM202100777</t>
  </si>
  <si>
    <t>Mohammad Arif</t>
  </si>
  <si>
    <t>HMCRM202100808</t>
  </si>
  <si>
    <t>Usha Devi</t>
  </si>
  <si>
    <t>HMCRM202100820</t>
  </si>
  <si>
    <t>Shabnam w/o Mohd Shahnawaz</t>
  </si>
  <si>
    <t>40-A</t>
  </si>
  <si>
    <t>40X35 (1400.00 sqft)</t>
  </si>
  <si>
    <t>HMCRM202100823</t>
  </si>
  <si>
    <t>Furqan Ahmad</t>
  </si>
  <si>
    <t>HMCRM202100824</t>
  </si>
  <si>
    <t>HMCRM202100825</t>
  </si>
  <si>
    <t>Raunaq Jahan</t>
  </si>
  <si>
    <t>HMCRM192000298</t>
  </si>
  <si>
    <t>parveen rahman khan</t>
  </si>
  <si>
    <t>HMCRM202100826</t>
  </si>
  <si>
    <t>Shabnam w/o shahnawaz</t>
  </si>
  <si>
    <t>HMCRM202100748</t>
  </si>
  <si>
    <t>Humera Khatoon</t>
  </si>
  <si>
    <t>HMCRM202100780</t>
  </si>
  <si>
    <t>Abbu Shahama</t>
  </si>
  <si>
    <t>HMCRM202100829</t>
  </si>
  <si>
    <t>Mohan Soni</t>
  </si>
  <si>
    <t>HMCRM202100830</t>
  </si>
  <si>
    <t>Neetu Keshwani</t>
  </si>
  <si>
    <t>HMCRM192000552</t>
  </si>
  <si>
    <t>Pramod Kumar</t>
  </si>
  <si>
    <t>HMCRM192000638</t>
  </si>
  <si>
    <t>KUNTA DEVI</t>
  </si>
  <si>
    <t>HMCRM202100832</t>
  </si>
  <si>
    <t>Ramkesh</t>
  </si>
  <si>
    <t>HMCRM202100834</t>
  </si>
  <si>
    <t>Khaleel Ahmad</t>
  </si>
  <si>
    <t>HMCRM202100835</t>
  </si>
  <si>
    <t>Anshu Shrivastava</t>
  </si>
  <si>
    <t>HMCRM202100836</t>
  </si>
  <si>
    <t>Payal Srivastava</t>
  </si>
  <si>
    <t>HMCRM202100837</t>
  </si>
  <si>
    <t>Abu Hamza</t>
  </si>
  <si>
    <t>HMCRM202100838</t>
  </si>
  <si>
    <t>Nisar Ahmad</t>
  </si>
  <si>
    <t>HMCRM202100839</t>
  </si>
  <si>
    <t>Mohammad Muneef</t>
  </si>
  <si>
    <t>HMCRM202100840</t>
  </si>
  <si>
    <t>Sabiha Abuzer Ansari</t>
  </si>
  <si>
    <t>HMCRM202100841</t>
  </si>
  <si>
    <t>Sabiha Abuzar Ansari</t>
  </si>
  <si>
    <t>HMCRM202100842</t>
  </si>
  <si>
    <t>Mo. Ahmad</t>
  </si>
  <si>
    <t>HMCRM202100844</t>
  </si>
  <si>
    <t>Mairun Nisha</t>
  </si>
  <si>
    <t>HMCRM202100847</t>
  </si>
  <si>
    <t>Mo. Bilal Abubakar</t>
  </si>
  <si>
    <t>HMCRM202100849</t>
  </si>
  <si>
    <t>Vijaya Choudhary</t>
  </si>
  <si>
    <t>HMCRM202100751</t>
  </si>
  <si>
    <t>Rizwan Khan</t>
  </si>
  <si>
    <t>HMCRM202100854</t>
  </si>
  <si>
    <t>Mohammad Umar</t>
  </si>
  <si>
    <t>HMCRM202100855</t>
  </si>
  <si>
    <t>Rahnuma Bano</t>
  </si>
  <si>
    <t>HMCRM202100856</t>
  </si>
  <si>
    <t>Shweta Srivastava</t>
  </si>
  <si>
    <t>HMCRM202100865</t>
  </si>
  <si>
    <t>Shahista Parveen</t>
  </si>
  <si>
    <t>HMCRM202100866</t>
  </si>
  <si>
    <t>Nikhat Bano</t>
  </si>
  <si>
    <t>HMCRM202100867</t>
  </si>
  <si>
    <t>Suraiya Bano</t>
  </si>
  <si>
    <t>HMCRM202100868</t>
  </si>
  <si>
    <t>Suneeta Devi</t>
  </si>
  <si>
    <t>HMCRM202100869</t>
  </si>
  <si>
    <t>Mohammad Ali Shaikh</t>
  </si>
  <si>
    <t>HMCRM202100870</t>
  </si>
  <si>
    <t>HMCRM202100874</t>
  </si>
  <si>
    <t>HMCRM202100873</t>
  </si>
  <si>
    <t>Heera Lal Prajapati</t>
  </si>
  <si>
    <t>HMCRM202100875</t>
  </si>
  <si>
    <t>Yogita Singh</t>
  </si>
  <si>
    <t>HMCRM202100876</t>
  </si>
  <si>
    <t>Mo Saleem</t>
  </si>
  <si>
    <t>Aftab Alam</t>
  </si>
  <si>
    <t>HMCRM202100877</t>
  </si>
  <si>
    <t>Harikesh</t>
  </si>
  <si>
    <t>HMCRM202100878</t>
  </si>
  <si>
    <t>Rasheeda Begum</t>
  </si>
  <si>
    <t>HMCRM202100879</t>
  </si>
  <si>
    <t>Mahbub Hussain</t>
  </si>
  <si>
    <t>HMCRM202100880</t>
  </si>
  <si>
    <t>Ali Sad Ahmad</t>
  </si>
  <si>
    <t>HMCRM202100881</t>
  </si>
  <si>
    <t>Abdul Alim</t>
  </si>
  <si>
    <t>HMCRM202100882</t>
  </si>
  <si>
    <t>Sayra Bano</t>
  </si>
  <si>
    <t>HMCRM202100883</t>
  </si>
  <si>
    <t>Anita Sharma</t>
  </si>
  <si>
    <t>HMCRM202100885</t>
  </si>
  <si>
    <t>Kaushilya Devi</t>
  </si>
  <si>
    <t>HMCRM202100886</t>
  </si>
  <si>
    <t>Kaneez Bano</t>
  </si>
  <si>
    <t>HMCRM202100889</t>
  </si>
  <si>
    <t>Tasalimun Nisha</t>
  </si>
  <si>
    <t>HMCRM202100891</t>
  </si>
  <si>
    <t>Mohd Atif Siddiqui</t>
  </si>
  <si>
    <t>HMCRM202100892</t>
  </si>
  <si>
    <t>Mohammad Saleem Khan</t>
  </si>
  <si>
    <t>HMCRM202100893</t>
  </si>
  <si>
    <t>Khadija Begam</t>
  </si>
  <si>
    <t>HMCRM202100894</t>
  </si>
  <si>
    <t>Vinod Kumar</t>
  </si>
  <si>
    <t>HMCRM202100821</t>
  </si>
  <si>
    <t>Lucky</t>
  </si>
  <si>
    <t>HMCRM202100895</t>
  </si>
  <si>
    <t>Zakia Parveen</t>
  </si>
  <si>
    <t>HMCRM202100896</t>
  </si>
  <si>
    <t>Mehrum Nisha</t>
  </si>
  <si>
    <t>HMCRM202100890</t>
  </si>
  <si>
    <t>Mustafa Ahmad</t>
  </si>
  <si>
    <t>HMCRM202100903</t>
  </si>
  <si>
    <t>Abdul Rahman</t>
  </si>
  <si>
    <t>HMCRM202100709</t>
  </si>
  <si>
    <t>Wasi Ahmad</t>
  </si>
  <si>
    <t>HMCRM192000676</t>
  </si>
  <si>
    <t>MOHD ASHRAF</t>
  </si>
  <si>
    <t>HMCRM202100905</t>
  </si>
  <si>
    <t>Mo. Raees</t>
  </si>
  <si>
    <t>HMCRM202100906</t>
  </si>
  <si>
    <t>Mo Raees</t>
  </si>
  <si>
    <t>HMCRM202100907</t>
  </si>
  <si>
    <t>Rampal</t>
  </si>
  <si>
    <t>HMCRM202100910</t>
  </si>
  <si>
    <t>Abusad Ahmad</t>
  </si>
  <si>
    <t>HMCRM202100911</t>
  </si>
  <si>
    <t>Mohammad Faruq so Isharat Ali</t>
  </si>
  <si>
    <t>HMCRM202100912</t>
  </si>
  <si>
    <t>Mo Guljar</t>
  </si>
  <si>
    <t>HMCRM192000295</t>
  </si>
  <si>
    <t>Noor mohammad khan</t>
  </si>
  <si>
    <t>HMCRM202100913</t>
  </si>
  <si>
    <t>Sahnaz Khatun</t>
  </si>
  <si>
    <t>HMCRM202100914</t>
  </si>
  <si>
    <t>Gulam Ashraf</t>
  </si>
  <si>
    <t>HMCRM202100915</t>
  </si>
  <si>
    <t>Mohammad Athar</t>
  </si>
  <si>
    <t>HMCRM202100908</t>
  </si>
  <si>
    <t>Madeeha Haque</t>
  </si>
  <si>
    <t>HMCRM202100920</t>
  </si>
  <si>
    <t>Zillurrahman</t>
  </si>
  <si>
    <t>HMCRM202100921</t>
  </si>
  <si>
    <t>Mohammad Rasid</t>
  </si>
  <si>
    <t>HMCRM202100909</t>
  </si>
  <si>
    <t>Akansha</t>
  </si>
  <si>
    <t>HMCRM202100922</t>
  </si>
  <si>
    <t>Mohd Anas</t>
  </si>
  <si>
    <t>HMCRM202100923</t>
  </si>
  <si>
    <t>Mohd Nafis</t>
  </si>
  <si>
    <t>HMCRM202100925</t>
  </si>
  <si>
    <t>Rajeev Rastogi</t>
  </si>
  <si>
    <t>415-A</t>
  </si>
  <si>
    <t>HMCRM202100927</t>
  </si>
  <si>
    <t>Husnara</t>
  </si>
  <si>
    <t>HMCRM202100929</t>
  </si>
  <si>
    <t>Malati Devi</t>
  </si>
  <si>
    <t>HMCRM192000356</t>
  </si>
  <si>
    <t>SHER KHAN</t>
  </si>
  <si>
    <t>HMCRM192000489</t>
  </si>
  <si>
    <t>HMCRM202100930</t>
  </si>
  <si>
    <t>Noor mohd Jamil Ahmed Shaikh</t>
  </si>
  <si>
    <t>HMCRM202100931</t>
  </si>
  <si>
    <t>Hussain Jamil Ahmad Shaikh</t>
  </si>
  <si>
    <t>HMCRM202100932</t>
  </si>
  <si>
    <t>Faheem Akhtar</t>
  </si>
  <si>
    <t>HMCRM202100934</t>
  </si>
  <si>
    <t>Reshma Devi</t>
  </si>
  <si>
    <t>HMCRM202100935</t>
  </si>
  <si>
    <t>Kanti</t>
  </si>
  <si>
    <t>HMCRM202100938</t>
  </si>
  <si>
    <t>Farheen Khan</t>
  </si>
  <si>
    <t>HMCRM202100939</t>
  </si>
  <si>
    <t>Hm City Safeek Ullah</t>
  </si>
  <si>
    <t>A-14</t>
  </si>
  <si>
    <t>45X50 (2250.00 sqft)</t>
  </si>
  <si>
    <t>HMCRM18190017</t>
  </si>
  <si>
    <t>Hm city Safeek Ullah</t>
  </si>
  <si>
    <t>A-20</t>
  </si>
  <si>
    <t>HMCRM18190021</t>
  </si>
  <si>
    <t>A-24</t>
  </si>
  <si>
    <t>HMCRM202100940</t>
  </si>
  <si>
    <t>A-24C</t>
  </si>
  <si>
    <t>HMCRM202100941</t>
  </si>
  <si>
    <t>A-36</t>
  </si>
  <si>
    <t>HMCRM202100942</t>
  </si>
  <si>
    <t>Taranum UAE</t>
  </si>
  <si>
    <t>A-41</t>
  </si>
  <si>
    <t>HMCRM202100943</t>
  </si>
  <si>
    <t>A-42</t>
  </si>
  <si>
    <t>HMCRM202100945</t>
  </si>
  <si>
    <t>Belal Ahmad so Nesar Ahmad</t>
  </si>
  <si>
    <t>HMCRM202100946</t>
  </si>
  <si>
    <t>Belal Ahmad so Nesar Ahmed</t>
  </si>
  <si>
    <t>HMCRM202100845</t>
  </si>
  <si>
    <t>Mohd Arkam</t>
  </si>
  <si>
    <t>HMCRM202100691</t>
  </si>
  <si>
    <t>Mahendra Pratap Singh Yadav</t>
  </si>
  <si>
    <t>HMCRM192000639</t>
  </si>
  <si>
    <t>PALAK DHARI GOSWAMI</t>
  </si>
  <si>
    <t>HMCRM202100947</t>
  </si>
  <si>
    <t>Mo Tarik</t>
  </si>
  <si>
    <t>HMCRM202100948</t>
  </si>
  <si>
    <t>Abujandal Ansari</t>
  </si>
  <si>
    <t>HMCRM202100916</t>
  </si>
  <si>
    <t>Sabreen Sultan</t>
  </si>
  <si>
    <t>HMCRM202100936</t>
  </si>
  <si>
    <t>Chinta</t>
  </si>
  <si>
    <t>C-16</t>
  </si>
  <si>
    <t>HMCRM202100949</t>
  </si>
  <si>
    <t>Seema Devi</t>
  </si>
  <si>
    <t>HMCRM202100950</t>
  </si>
  <si>
    <t>Farahana Bano</t>
  </si>
  <si>
    <t>HMCRM202100951</t>
  </si>
  <si>
    <t>Sadia Bano</t>
  </si>
  <si>
    <t>HMCRM202100952</t>
  </si>
  <si>
    <t>Mohd Salman Ansari</t>
  </si>
  <si>
    <t>HMCRM202100956</t>
  </si>
  <si>
    <t>Nijamuddin</t>
  </si>
  <si>
    <t>HMCRM202100959</t>
  </si>
  <si>
    <t>Suresh Kumar Verma</t>
  </si>
  <si>
    <t>HMCRM202100960</t>
  </si>
  <si>
    <t>Rajesh Kumar Verma</t>
  </si>
  <si>
    <t>HMCRM202100964</t>
  </si>
  <si>
    <t>Dinesh Kumar</t>
  </si>
  <si>
    <t>HMCRM202100958</t>
  </si>
  <si>
    <t>Prem Narayan Verma</t>
  </si>
  <si>
    <t>HMCRM202100965</t>
  </si>
  <si>
    <t>Alok Kumar</t>
  </si>
  <si>
    <t>HMCRM202100966</t>
  </si>
  <si>
    <t>Nujhat Fatma</t>
  </si>
  <si>
    <t>50X55 (2750.00 sqft)</t>
  </si>
  <si>
    <t>HMCRM202100967</t>
  </si>
  <si>
    <t>HMCRM202100968</t>
  </si>
  <si>
    <t>Hina Farheen</t>
  </si>
  <si>
    <t>HMCRM202100969</t>
  </si>
  <si>
    <t>Tubia Almas</t>
  </si>
  <si>
    <t>HMCRM202100970</t>
  </si>
  <si>
    <t>Mo Yusuf</t>
  </si>
  <si>
    <t>HMCRM202100971</t>
  </si>
  <si>
    <t>Roshan Jahan</t>
  </si>
  <si>
    <t>HMCRM202100972</t>
  </si>
  <si>
    <t>Shaniya Praveen</t>
  </si>
  <si>
    <t>HMCRM202100973</t>
  </si>
  <si>
    <t>Tasibunnisha</t>
  </si>
  <si>
    <t>HMCRM202100974</t>
  </si>
  <si>
    <t>Nikhat Fatma</t>
  </si>
  <si>
    <t>HMCRM202100975</t>
  </si>
  <si>
    <t>Shweta Shrivastav</t>
  </si>
  <si>
    <t>HMCRM202100976</t>
  </si>
  <si>
    <t>Mohammad Abusad</t>
  </si>
  <si>
    <t>HMCRM202100977</t>
  </si>
  <si>
    <t>HMCRM202100978</t>
  </si>
  <si>
    <t>HMCRM202100979</t>
  </si>
  <si>
    <t>Sushil Kumar</t>
  </si>
  <si>
    <t>HMCRM202100980</t>
  </si>
  <si>
    <t>Tabbasum Khatoon</t>
  </si>
  <si>
    <t>C-13</t>
  </si>
  <si>
    <t>HMCRM202100981</t>
  </si>
  <si>
    <t>Mohd Jamshed</t>
  </si>
  <si>
    <t>HMCRM202100982</t>
  </si>
  <si>
    <t>AJMERUL NISHA</t>
  </si>
  <si>
    <t>HMCRM202100983</t>
  </si>
  <si>
    <t>Safiya Khatun</t>
  </si>
  <si>
    <t>HMCRM202100984</t>
  </si>
  <si>
    <t>Vijendra Singh</t>
  </si>
  <si>
    <t>HMCRM202100985</t>
  </si>
  <si>
    <t>Mahendra Singh</t>
  </si>
  <si>
    <t>HMCRM202100953</t>
  </si>
  <si>
    <t>Mohd Imran</t>
  </si>
  <si>
    <t>HMCRM202100986</t>
  </si>
  <si>
    <t>Sadia almas</t>
  </si>
  <si>
    <t>HMCRM202100987</t>
  </si>
  <si>
    <t>Malik afsana banu</t>
  </si>
  <si>
    <t>HMCRM202100988</t>
  </si>
  <si>
    <t>Seema Mishra</t>
  </si>
  <si>
    <t>HMCRM202100991</t>
  </si>
  <si>
    <t>Arvind kumar yadav</t>
  </si>
  <si>
    <t>HMCRM202100992</t>
  </si>
  <si>
    <t>Deepchand</t>
  </si>
  <si>
    <t>HMCRM202100994</t>
  </si>
  <si>
    <t>Mohammad Irfan</t>
  </si>
  <si>
    <t>HMCRM202100995</t>
  </si>
  <si>
    <t>Kusum devi</t>
  </si>
  <si>
    <t>HMCRM202100997</t>
  </si>
  <si>
    <t>Sandeep vind</t>
  </si>
  <si>
    <t>HMCRM202100998</t>
  </si>
  <si>
    <t>Jai prakash singh</t>
  </si>
  <si>
    <t>HMCRM202100990</t>
  </si>
  <si>
    <t>Sangeeta srivastva</t>
  </si>
  <si>
    <t>40/B</t>
  </si>
  <si>
    <t>15X40 (600.00 sqft)</t>
  </si>
  <si>
    <t>HMCRM2021001002</t>
  </si>
  <si>
    <t>Anil kumar</t>
  </si>
  <si>
    <t>HMCRM2021001003</t>
  </si>
  <si>
    <t>Mohd Azeem Khan</t>
  </si>
  <si>
    <t>HMCRM2021001004</t>
  </si>
  <si>
    <t>Khaleeq Ahmad</t>
  </si>
  <si>
    <t>HMCRM2021001005</t>
  </si>
  <si>
    <t>Mohammad Saleem</t>
  </si>
  <si>
    <t>HMCRM2021001006</t>
  </si>
  <si>
    <t>Noor Ali</t>
  </si>
  <si>
    <t>HMCRM2021001007</t>
  </si>
  <si>
    <t>ILTAF</t>
  </si>
  <si>
    <t>HMCRM2021001008</t>
  </si>
  <si>
    <t>Santosh Kumar Yadav</t>
  </si>
  <si>
    <t>HMCRM2021001009</t>
  </si>
  <si>
    <t>Ruqaiya mazhar</t>
  </si>
  <si>
    <t>5-B</t>
  </si>
  <si>
    <t>HMCRM2021001001</t>
  </si>
  <si>
    <t>Asha devi</t>
  </si>
  <si>
    <t>HMCRM2021001011</t>
  </si>
  <si>
    <t>ASHA DEVI</t>
  </si>
  <si>
    <t>HMCRM2021001012</t>
  </si>
  <si>
    <t>MOHAMMAD ISLAM</t>
  </si>
  <si>
    <t>HMCRM2021001013</t>
  </si>
  <si>
    <t>TRANNUM</t>
  </si>
  <si>
    <t>HMCRM2021001015</t>
  </si>
  <si>
    <t>Mohammad Yahiya</t>
  </si>
  <si>
    <t>HMCRM2021001016</t>
  </si>
  <si>
    <t>Arjun Singh</t>
  </si>
  <si>
    <t>HMCRM2021001017</t>
  </si>
  <si>
    <t>NOORJANHA</t>
  </si>
  <si>
    <t>HMCRM2021001018</t>
  </si>
  <si>
    <t>HMCRM2021001020</t>
  </si>
  <si>
    <t>MO BAFATI</t>
  </si>
  <si>
    <t>HMCRM2021001021</t>
  </si>
  <si>
    <t>HMCRM2021001022</t>
  </si>
  <si>
    <t>shafeek ullah</t>
  </si>
  <si>
    <t>40X55 (2200.00 sqft)</t>
  </si>
  <si>
    <t>HMCRM2021001023</t>
  </si>
  <si>
    <t>Faizur Rahman</t>
  </si>
  <si>
    <t>HMCRM2021001024</t>
  </si>
  <si>
    <t>Mohad Afak Ansari</t>
  </si>
  <si>
    <t>HMCRM2021001025</t>
  </si>
  <si>
    <t>Mohd furkan</t>
  </si>
  <si>
    <t>HMCRM2021001029</t>
  </si>
  <si>
    <t>Lavkush Sharma</t>
  </si>
  <si>
    <t>HMCRM2021001030</t>
  </si>
  <si>
    <t>Ravi verma</t>
  </si>
  <si>
    <t>HMCRM2021001031</t>
  </si>
  <si>
    <t>Badre Alam</t>
  </si>
  <si>
    <t>HMCRM2021001033</t>
  </si>
  <si>
    <t>HMCRM2021001035</t>
  </si>
  <si>
    <t>Sabiya khatun</t>
  </si>
  <si>
    <t>HMCRM2021001036</t>
  </si>
  <si>
    <t>Shabana khatun</t>
  </si>
  <si>
    <t>HMCRM2021001038</t>
  </si>
  <si>
    <t>PARWATI SINGH</t>
  </si>
  <si>
    <t>9-A</t>
  </si>
  <si>
    <t>20X50 (1000.00 sqft)</t>
  </si>
  <si>
    <t>HMCRM2021001039</t>
  </si>
  <si>
    <t>Shadma Bano</t>
  </si>
  <si>
    <t>HMCRM2021001040</t>
  </si>
  <si>
    <t>SANJU DEVI</t>
  </si>
  <si>
    <t>9-B</t>
  </si>
  <si>
    <t>HMCRM2021001041</t>
  </si>
  <si>
    <t>Mohd Tanveer</t>
  </si>
  <si>
    <t>HMCRM2021001042</t>
  </si>
  <si>
    <t>Mohd Shahab Shadab Alam shaikh</t>
  </si>
  <si>
    <t>HMCRM2021001043</t>
  </si>
  <si>
    <t>GEENA DEVI</t>
  </si>
  <si>
    <t>HMCRM2021001044</t>
  </si>
  <si>
    <t>Kehkasha</t>
  </si>
  <si>
    <t>HMCRM2021001045</t>
  </si>
  <si>
    <t>Safiuzzama</t>
  </si>
  <si>
    <t>HMCRM2021001046</t>
  </si>
  <si>
    <t>Mohd Mustakeem</t>
  </si>
  <si>
    <t>HMCRM2021001047</t>
  </si>
  <si>
    <t>Fatima Bano</t>
  </si>
  <si>
    <t>HMCRM2021001048</t>
  </si>
  <si>
    <t>Heena</t>
  </si>
  <si>
    <t>HMCRM2021001049</t>
  </si>
  <si>
    <t>Masroora Khatoon</t>
  </si>
  <si>
    <t>HMCRM2021001050</t>
  </si>
  <si>
    <t>krish Murari</t>
  </si>
  <si>
    <t>81-A</t>
  </si>
  <si>
    <t>25X60 (1500.00 sqft)</t>
  </si>
  <si>
    <t>HMCRM2021001051</t>
  </si>
  <si>
    <t>Zubair khan</t>
  </si>
  <si>
    <t>81-B</t>
  </si>
  <si>
    <t>HMCRM2021001052</t>
  </si>
  <si>
    <t>Nirmal yadav</t>
  </si>
  <si>
    <t>HMCRM2021001053</t>
  </si>
  <si>
    <t>Dharamveer Pathak</t>
  </si>
  <si>
    <t>HMCRM2021001054</t>
  </si>
  <si>
    <t>Dilsheer</t>
  </si>
  <si>
    <t>HMCRM2021001055</t>
  </si>
  <si>
    <t>Mohsin</t>
  </si>
  <si>
    <t>HMCRM2021001056</t>
  </si>
  <si>
    <t>Sandeep</t>
  </si>
  <si>
    <t>HMCRM2021001058</t>
  </si>
  <si>
    <t>Mohammad Sehzad</t>
  </si>
  <si>
    <t>HMCRM2021001060</t>
  </si>
  <si>
    <t>ASGAR HUSSAIN</t>
  </si>
  <si>
    <t>HMCRM2021001062</t>
  </si>
  <si>
    <t>MOHAMMAD MOJEEB</t>
  </si>
  <si>
    <t>HMCRM2021001063</t>
  </si>
  <si>
    <t>YUSUF JAMIL</t>
  </si>
  <si>
    <t>HMCRM202100999</t>
  </si>
  <si>
    <t>Abdul Sami</t>
  </si>
  <si>
    <t>HMCRM2021001064</t>
  </si>
  <si>
    <t>Rozeena Begam</t>
  </si>
  <si>
    <t>HMCRM2021001065</t>
  </si>
  <si>
    <t>RAHAT ALI</t>
  </si>
  <si>
    <t>HMCRM2021001066</t>
  </si>
  <si>
    <t>Mohammad Ahmad Abbasi</t>
  </si>
  <si>
    <t>HMCRM2021001067</t>
  </si>
  <si>
    <t>Mohammad Asif</t>
  </si>
  <si>
    <t>HMCRM192000677</t>
  </si>
  <si>
    <t>HMCRM2021001069</t>
  </si>
  <si>
    <t>Imran Ahmad</t>
  </si>
  <si>
    <t>38-A</t>
  </si>
  <si>
    <t>HMCRM2021001070</t>
  </si>
  <si>
    <t>Shafaqat Alam</t>
  </si>
  <si>
    <t>38-B</t>
  </si>
  <si>
    <t>HMCRM2021001027</t>
  </si>
  <si>
    <t>Menhadi Hasan</t>
  </si>
  <si>
    <t>HMCRM2021001071</t>
  </si>
  <si>
    <t>Sona Devi</t>
  </si>
  <si>
    <t>HMCRM2021001073</t>
  </si>
  <si>
    <t>Nasim Ahmad siddique</t>
  </si>
  <si>
    <t>HMCRM2021001061</t>
  </si>
  <si>
    <t>MOHAMMAD IRFAN</t>
  </si>
  <si>
    <t>HMCRM2021001074</t>
  </si>
  <si>
    <t>Afsari khatoon</t>
  </si>
  <si>
    <t>HMCRM2021001075</t>
  </si>
  <si>
    <t>Ajaz Ahmad</t>
  </si>
  <si>
    <t>HMCRM2021001076</t>
  </si>
  <si>
    <t>Habiba Khatoon</t>
  </si>
  <si>
    <t>HMCRM2021001080</t>
  </si>
  <si>
    <t>Shayara Khatoon</t>
  </si>
  <si>
    <t>HMCRM2021001084</t>
  </si>
  <si>
    <t>HMCRM2021001086</t>
  </si>
  <si>
    <t>Surendar Kumar</t>
  </si>
  <si>
    <t>HMCRM2021001087</t>
  </si>
  <si>
    <t>Nahid fatma</t>
  </si>
  <si>
    <t>HMCRM2021001089</t>
  </si>
  <si>
    <t>Mansha Devi Shukla</t>
  </si>
  <si>
    <t>HMCRM2021001088</t>
  </si>
  <si>
    <t>Saumya Rai</t>
  </si>
  <si>
    <t>40-C</t>
  </si>
  <si>
    <t>HMCRM2021001091</t>
  </si>
  <si>
    <t>anil yadav</t>
  </si>
  <si>
    <t>HMCRM2021001092</t>
  </si>
  <si>
    <t>Anil yadav</t>
  </si>
  <si>
    <t>HMCRM2021001077</t>
  </si>
  <si>
    <t>Habiba khatoon</t>
  </si>
  <si>
    <t>HMCRM2021001093</t>
  </si>
  <si>
    <t>pawan kumar</t>
  </si>
  <si>
    <t>HMCRM2021001034</t>
  </si>
  <si>
    <t>Ansar Ahmad</t>
  </si>
  <si>
    <t>HMCRM2021001095</t>
  </si>
  <si>
    <t>MOHAMMAD ZAFAR</t>
  </si>
  <si>
    <t>HMCRM2021001096</t>
  </si>
  <si>
    <t>Ansariya Bano</t>
  </si>
  <si>
    <t>HMCRM2021001090</t>
  </si>
  <si>
    <t>HMCRM2021001097</t>
  </si>
  <si>
    <t>sarafraj ahmad</t>
  </si>
  <si>
    <t>HMCRM2021001098</t>
  </si>
  <si>
    <t>MOHD BILAL AKHTAR</t>
  </si>
  <si>
    <t>HMCRM2021001099</t>
  </si>
  <si>
    <t>Nasreen</t>
  </si>
  <si>
    <t>415-B</t>
  </si>
  <si>
    <t>HMCRM2021001100</t>
  </si>
  <si>
    <t>UMESH KUMAR</t>
  </si>
  <si>
    <t>HMCRM2021001101</t>
  </si>
  <si>
    <t>Ashfaq Ali</t>
  </si>
  <si>
    <t>HMCRM2021001103</t>
  </si>
  <si>
    <t>Mo. Raise s/o Mo. Aslam</t>
  </si>
  <si>
    <t>HMCRM2021001104</t>
  </si>
  <si>
    <t>Anurag Kashyap</t>
  </si>
  <si>
    <t>HMCRM2021001072</t>
  </si>
  <si>
    <t>Nasim Ahmad Siddique</t>
  </si>
  <si>
    <t>HMCRM202100926</t>
  </si>
  <si>
    <t>Archana Singh</t>
  </si>
  <si>
    <t>HMCRM2021001094</t>
  </si>
  <si>
    <t>Afzal Malik</t>
  </si>
  <si>
    <t>HMCRM202100843</t>
  </si>
  <si>
    <t>Khushbu Khatun</t>
  </si>
  <si>
    <t>HMCRM192000326</t>
  </si>
  <si>
    <t>nazmeen bano</t>
  </si>
  <si>
    <t>HMCRM192000347</t>
  </si>
  <si>
    <t>NEERAJ SINGH</t>
  </si>
  <si>
    <t>HMCRM192000343</t>
  </si>
  <si>
    <t>shakuntala khadak singh</t>
  </si>
  <si>
    <t>HMCRM2021001107</t>
  </si>
  <si>
    <t>Haushila Prasad</t>
  </si>
  <si>
    <t>HMCRM2021001083</t>
  </si>
  <si>
    <t>Pinki Fatma</t>
  </si>
  <si>
    <t>HMCRM2021001108</t>
  </si>
  <si>
    <t>Mo Nafes</t>
  </si>
  <si>
    <t>HMCRM2021001110</t>
  </si>
  <si>
    <t>Abu Talha</t>
  </si>
  <si>
    <t>HMCRM2021001109</t>
  </si>
  <si>
    <t>HMCRM2021001111</t>
  </si>
  <si>
    <t>Mohammad Adil</t>
  </si>
  <si>
    <t>2 -A</t>
  </si>
  <si>
    <t>HMCRM2021001112</t>
  </si>
  <si>
    <t>Akhilesh Kumar Yaday</t>
  </si>
  <si>
    <t>CENTER CITY</t>
  </si>
  <si>
    <t>HMCRM2021001113</t>
  </si>
  <si>
    <t>Rabiya Khatoon</t>
  </si>
  <si>
    <t>HMCRM2021001114</t>
  </si>
  <si>
    <t>Govind Prashad</t>
  </si>
  <si>
    <t>HMCRM192000633</t>
  </si>
  <si>
    <t>Shadab Khan</t>
  </si>
  <si>
    <t>HMCRM2021001117</t>
  </si>
  <si>
    <t>Bachoo Lal</t>
  </si>
  <si>
    <t>HMCRM2021001120</t>
  </si>
  <si>
    <t>SHSHI KIRAN VERMA</t>
  </si>
  <si>
    <t>HMCRM2021001106</t>
  </si>
  <si>
    <t>Sheikh Mohd Talib</t>
  </si>
  <si>
    <t>HMCRM2021001123</t>
  </si>
  <si>
    <t>Asiya Khatoon</t>
  </si>
  <si>
    <t>HMCRM2021001125</t>
  </si>
  <si>
    <t>Amanullah</t>
  </si>
  <si>
    <t>HMCRM2021001129</t>
  </si>
  <si>
    <t>Sabir Hussain</t>
  </si>
  <si>
    <t>HMCRM2021001130</t>
  </si>
  <si>
    <t>Mohammad Abu Bakar</t>
  </si>
  <si>
    <t>HMCRM2021001131</t>
  </si>
  <si>
    <t>HMCRM2021001132</t>
  </si>
  <si>
    <t>HMCRM2021001133</t>
  </si>
  <si>
    <t>HMCRM2021001134</t>
  </si>
  <si>
    <t>Sheema Khatoon</t>
  </si>
  <si>
    <t>HMCRM2021001135</t>
  </si>
  <si>
    <t>HMCRM2021001136</t>
  </si>
  <si>
    <t>HMCRM2021001137</t>
  </si>
  <si>
    <t>HMCRM2021001138</t>
  </si>
  <si>
    <t>Safiya Khatoon</t>
  </si>
  <si>
    <t>HMCRM2021001139</t>
  </si>
  <si>
    <t>HMCRM2021001140</t>
  </si>
  <si>
    <t>Kashif Nadeem</t>
  </si>
  <si>
    <t>HMCRM2021001122</t>
  </si>
  <si>
    <t>Nasir Husain</t>
  </si>
  <si>
    <t>HMCRM2021001124</t>
  </si>
  <si>
    <t>Tahir Husain</t>
  </si>
  <si>
    <t>HMCRM2021001127</t>
  </si>
  <si>
    <t>Nazir Husain</t>
  </si>
  <si>
    <t>HMCRM2021001128</t>
  </si>
  <si>
    <t>Wazid Husain</t>
  </si>
  <si>
    <t>HMCRM2021001141</t>
  </si>
  <si>
    <t>Alama</t>
  </si>
  <si>
    <t>HMCRM2021001142</t>
  </si>
  <si>
    <t>HMCRM2021001143</t>
  </si>
  <si>
    <t>HMCRM2021001144</t>
  </si>
  <si>
    <t>HMCRM2021001145</t>
  </si>
  <si>
    <t>MALTI</t>
  </si>
  <si>
    <t>PHASE -1</t>
  </si>
  <si>
    <t>HMCRM2021001115</t>
  </si>
  <si>
    <t>Anil</t>
  </si>
  <si>
    <t>HMCRM2021001116</t>
  </si>
  <si>
    <t>Pradeep</t>
  </si>
  <si>
    <t>HMCRM2021001126</t>
  </si>
  <si>
    <t>Atiqur Rahman</t>
  </si>
  <si>
    <t>HMCRM2021001081</t>
  </si>
  <si>
    <t>Abdul sami</t>
  </si>
  <si>
    <t>HMCRM2021001146</t>
  </si>
  <si>
    <t>Shabbir Ahmad</t>
  </si>
  <si>
    <t>C-33</t>
  </si>
  <si>
    <t>HMCRM2021001147</t>
  </si>
  <si>
    <t>C-34</t>
  </si>
  <si>
    <t>HMCRM202100790</t>
  </si>
  <si>
    <t>Santosh Kumari</t>
  </si>
  <si>
    <t>HMCRM2021001121</t>
  </si>
  <si>
    <t>Faiyaz</t>
  </si>
  <si>
    <t>HMCRM2021001148</t>
  </si>
  <si>
    <t>HMCRM2021001149</t>
  </si>
  <si>
    <t>Santosh Kumar</t>
  </si>
  <si>
    <t>HMCRM2021001150</t>
  </si>
  <si>
    <t>Sadaf Salahuddin</t>
  </si>
  <si>
    <t>HMCRM2021001151</t>
  </si>
  <si>
    <t>HMCRM2021001119</t>
  </si>
  <si>
    <t>Nasiruddin</t>
  </si>
  <si>
    <t>HMCRM2021001152</t>
  </si>
  <si>
    <t>Abdul Rauf</t>
  </si>
  <si>
    <t>HMCRM2021001153</t>
  </si>
  <si>
    <t>Yaqoob Ahmad</t>
  </si>
  <si>
    <t>C-25</t>
  </si>
  <si>
    <t>AHMAD COLONY</t>
  </si>
  <si>
    <t>BLOCK- C</t>
  </si>
  <si>
    <t>41X30 (1230.00 sqft)</t>
  </si>
  <si>
    <t>HMCRM202100792</t>
  </si>
  <si>
    <t>Sunil Prasad</t>
  </si>
  <si>
    <t>HMCRM202100778</t>
  </si>
  <si>
    <t>Seraj Kuraishi</t>
  </si>
  <si>
    <t>6-A</t>
  </si>
  <si>
    <t>HMCRM2021001155</t>
  </si>
  <si>
    <t>Rinki</t>
  </si>
  <si>
    <t>HMCRM2021001156</t>
  </si>
  <si>
    <t>Anil Kumar Jaiswar</t>
  </si>
  <si>
    <t>HMCRM2021001157</t>
  </si>
  <si>
    <t>HMCRM2021001159</t>
  </si>
  <si>
    <t>HMCRM202100962</t>
  </si>
  <si>
    <t>Khurshed Ahmad Ansari</t>
  </si>
  <si>
    <t>HMCRM2021001160</t>
  </si>
  <si>
    <t>Pramod Kumar(Manisha Kumari)</t>
  </si>
  <si>
    <t>HMCRM2021001161</t>
  </si>
  <si>
    <t>Zeba</t>
  </si>
  <si>
    <t>HMCRM202100846</t>
  </si>
  <si>
    <t>Mo. Abdullah</t>
  </si>
  <si>
    <t>HMCRM192000490</t>
  </si>
  <si>
    <t>HMCRM2021001162</t>
  </si>
  <si>
    <t>Mohd Yusuf</t>
  </si>
  <si>
    <t>HMCRM2021001163</t>
  </si>
  <si>
    <t>HMCRM2021001010</t>
  </si>
  <si>
    <t>GOLDAN SINGH</t>
  </si>
  <si>
    <t>HMCRM2021001165</t>
  </si>
  <si>
    <t>Noor Jahan</t>
  </si>
  <si>
    <t>97-B</t>
  </si>
  <si>
    <t>HMCRM2021001166</t>
  </si>
  <si>
    <t>Gajala Khan</t>
  </si>
  <si>
    <t>HMCRM2021001167</t>
  </si>
  <si>
    <t>Haleem Khan</t>
  </si>
  <si>
    <t>HMCRM2021001168</t>
  </si>
  <si>
    <t>HMCRM2122001169</t>
  </si>
  <si>
    <t>Sarwar Alam</t>
  </si>
  <si>
    <t>HMCRM2122001170</t>
  </si>
  <si>
    <t>Dr. Mohd Arshad</t>
  </si>
  <si>
    <t>B-103</t>
  </si>
  <si>
    <t>32.5X40 (1300.00 sqft)</t>
  </si>
  <si>
    <t>HMCRM2122001171</t>
  </si>
  <si>
    <t>Nazmul Hasan</t>
  </si>
  <si>
    <t>B-104</t>
  </si>
  <si>
    <t>HMCRM2122001172</t>
  </si>
  <si>
    <t>Simmi</t>
  </si>
  <si>
    <t>HMCRM2122001173</t>
  </si>
  <si>
    <t>Tarique Mohammad Khan</t>
  </si>
  <si>
    <t>HMCRM192000649</t>
  </si>
  <si>
    <t>HMCRM2122001175</t>
  </si>
  <si>
    <t>Aziz Ahmad</t>
  </si>
  <si>
    <t>HMCRM2122001176</t>
  </si>
  <si>
    <t>Samiullah Shaikh</t>
  </si>
  <si>
    <t>HMCRM2122001177</t>
  </si>
  <si>
    <t>Iqra Khan</t>
  </si>
  <si>
    <t>HMCRM2122001178</t>
  </si>
  <si>
    <t>NUSRAT FATMA</t>
  </si>
  <si>
    <t>HMCRM2122001179</t>
  </si>
  <si>
    <t>HMCRM2122001180</t>
  </si>
  <si>
    <t>HMCRM2122001181</t>
  </si>
  <si>
    <t>HAFIZ FAREED AHMAD</t>
  </si>
  <si>
    <t>HMCRM2122001182</t>
  </si>
  <si>
    <t>Abdul Qadir</t>
  </si>
  <si>
    <t>HMCRM202100957</t>
  </si>
  <si>
    <t>Ram Shajan Verma</t>
  </si>
  <si>
    <t>HMCRM2122001184</t>
  </si>
  <si>
    <t>Nausad Ahmad</t>
  </si>
  <si>
    <t>HMCRM2122001185</t>
  </si>
  <si>
    <t>HMCRM2122001186</t>
  </si>
  <si>
    <t>Shaista Anjum</t>
  </si>
  <si>
    <t>HMCRM2122001187</t>
  </si>
  <si>
    <t>HMCRM2122001188</t>
  </si>
  <si>
    <t>Tooba</t>
  </si>
  <si>
    <t>HMCRM2021001019</t>
  </si>
  <si>
    <t>HMCRM2122001183</t>
  </si>
  <si>
    <t>Nabehusain</t>
  </si>
  <si>
    <t>HMCRM2122001189</t>
  </si>
  <si>
    <t>Gayasuddin</t>
  </si>
  <si>
    <t>HMCRM2122001190</t>
  </si>
  <si>
    <t>Ziyauddin</t>
  </si>
  <si>
    <t>HMCRM2122001191</t>
  </si>
  <si>
    <t>Mohd Ashif</t>
  </si>
  <si>
    <t>HMCRM2122001192</t>
  </si>
  <si>
    <t>Hisamuddin</t>
  </si>
  <si>
    <t>HMCRM2021001154</t>
  </si>
  <si>
    <t>Iqbal Ahmad Nihal Ahmad</t>
  </si>
  <si>
    <t>HMCRM192000388</t>
  </si>
  <si>
    <t>SHOOBI BANO</t>
  </si>
  <si>
    <t>HMCRM2021001164</t>
  </si>
  <si>
    <t>Zakiya Begam</t>
  </si>
  <si>
    <t>97-A</t>
  </si>
  <si>
    <t>HMCRM192000519</t>
  </si>
  <si>
    <t>Kaneej Bano</t>
  </si>
  <si>
    <t>HMCRM202100707</t>
  </si>
  <si>
    <t>PURUSHOTTAM YADAV</t>
  </si>
  <si>
    <t>HMCRM2021001082</t>
  </si>
  <si>
    <t>Zarin Fatma</t>
  </si>
  <si>
    <t>HMCRM202100937</t>
  </si>
  <si>
    <t>Renu Kannaujiya</t>
  </si>
  <si>
    <t>HMCRM192000387</t>
  </si>
  <si>
    <t>ABDUL MOBEEN</t>
  </si>
  <si>
    <t>HMCRM2122001194</t>
  </si>
  <si>
    <t>Khushnuma</t>
  </si>
  <si>
    <t>23-B</t>
  </si>
  <si>
    <t>HMCRM2122001195</t>
  </si>
  <si>
    <t>Farheen Hameed</t>
  </si>
  <si>
    <t>23-A</t>
  </si>
  <si>
    <t>HMCRM2122001193</t>
  </si>
  <si>
    <t>Shah Alam</t>
  </si>
  <si>
    <t>55X50 (2750.00 sqft)</t>
  </si>
  <si>
    <t>HMCRM202100954</t>
  </si>
  <si>
    <t>Tarnnum Zehra Alimuddin Shaikh</t>
  </si>
  <si>
    <t>HMCRM202100993</t>
  </si>
  <si>
    <t>IMAMUDDIN</t>
  </si>
  <si>
    <t>Rate</t>
  </si>
  <si>
    <t>Relation</t>
  </si>
  <si>
    <t>Father Husband Name</t>
  </si>
  <si>
    <t>Date of Birth</t>
  </si>
  <si>
    <t>Profession</t>
  </si>
  <si>
    <t>Residence Status</t>
  </si>
  <si>
    <t>Mobile</t>
  </si>
  <si>
    <t>Email</t>
  </si>
  <si>
    <t>Resident Country</t>
  </si>
  <si>
    <t>Resident State</t>
  </si>
  <si>
    <t>Resident City</t>
  </si>
  <si>
    <t>Resident Pincode</t>
  </si>
  <si>
    <t>Resident Address</t>
  </si>
  <si>
    <t>Office Country</t>
  </si>
  <si>
    <t>Office State</t>
  </si>
  <si>
    <t>Office City</t>
  </si>
  <si>
    <t>Office Pincode</t>
  </si>
  <si>
    <t>Nationality</t>
  </si>
  <si>
    <t>Son</t>
  </si>
  <si>
    <t>Job</t>
  </si>
  <si>
    <t>Resident</t>
  </si>
  <si>
    <t>INDIA</t>
  </si>
  <si>
    <t>UP</t>
  </si>
  <si>
    <t>LUCKNOW</t>
  </si>
  <si>
    <t>8/883/2 Vikas Nagar , Khurram Nagar Road Vikas Nagar , Khurram Nagar</t>
  </si>
  <si>
    <t>INDIAN</t>
  </si>
  <si>
    <t>Syed Ishtiyaq Ashraf</t>
  </si>
  <si>
    <t>Kekraho Kakri Snt.kabeer Nagar</t>
  </si>
  <si>
    <t>Wife</t>
  </si>
  <si>
    <t>Farhan Hussain</t>
  </si>
  <si>
    <t>Housewife</t>
  </si>
  <si>
    <t>GORAKHPUR</t>
  </si>
  <si>
    <t>Nikah Ghar Chota Kazipur Post sadar Gorakhpur.</t>
  </si>
  <si>
    <t>Safi Ahmad</t>
  </si>
  <si>
    <t>job</t>
  </si>
  <si>
    <t>GHAGRAGHAT</t>
  </si>
  <si>
    <t>GhagraGhat</t>
  </si>
  <si>
    <t>Molvi Athar</t>
  </si>
  <si>
    <t>MAHARASTRA</t>
  </si>
  <si>
    <t>MUMBAI</t>
  </si>
  <si>
    <t>Kuzal transport Plot West of SideC Saver Pond Shivri East Mumbai Shivdi Maharastra.</t>
  </si>
  <si>
    <t>hmcity7374@gmail.com</t>
  </si>
  <si>
    <t>Kuzal Transpot Plot West of Side c Saver,Pond Shivri East Mumbai Shivdi Maharastra.</t>
  </si>
  <si>
    <t>Acchelal parjapati</t>
  </si>
  <si>
    <t>Jaunpur</t>
  </si>
  <si>
    <t>Mohd Shoyeb</t>
  </si>
  <si>
    <t>hmcity7374</t>
  </si>
  <si>
    <t>AZAMGRAH</t>
  </si>
  <si>
    <t>Azamgarh</t>
  </si>
  <si>
    <t>Faisal</t>
  </si>
  <si>
    <t>hmcity@gmail.com</t>
  </si>
  <si>
    <t>Sanjar pur azamgarh</t>
  </si>
  <si>
    <t>abc</t>
  </si>
  <si>
    <t>JOB</t>
  </si>
  <si>
    <t>lucknow</t>
  </si>
  <si>
    <t>JANNAT</t>
  </si>
  <si>
    <t>khansharib001@gmail.com</t>
  </si>
  <si>
    <t>twenga azamgarh</t>
  </si>
  <si>
    <t>TEWNGA AZMAGRH</t>
  </si>
  <si>
    <t>Jannat</t>
  </si>
  <si>
    <t>Abdul Hafiz</t>
  </si>
  <si>
    <t>AMBEDKAR NAGAR</t>
  </si>
  <si>
    <t>Neeba Ambedkar Nagar.</t>
  </si>
  <si>
    <t>Neeba Ambedkar nagar.</t>
  </si>
  <si>
    <t>Abubakar siddiqui</t>
  </si>
  <si>
    <t>Ambedkar Nagar.</t>
  </si>
  <si>
    <t>Himayatullah</t>
  </si>
  <si>
    <t>Mohd Haseeb/Idrish</t>
  </si>
  <si>
    <t>JARWAL BAHRAICH</t>
  </si>
  <si>
    <t>Kaiserganj Bahraich.</t>
  </si>
  <si>
    <t>Rakesh</t>
  </si>
  <si>
    <t>dihava bhabhi shahganj</t>
  </si>
  <si>
    <t>hmcity 7374</t>
  </si>
  <si>
    <t>JAUNPUR</t>
  </si>
  <si>
    <t>bahjarepur post murki zila jaunpur</t>
  </si>
  <si>
    <t>Syed Imtiyazul Hasan</t>
  </si>
  <si>
    <t>MOHAMMAD YUNUS</t>
  </si>
  <si>
    <t>Shakil Khan</t>
  </si>
  <si>
    <t>GONDA</t>
  </si>
  <si>
    <t>Belwa distt. Gonda</t>
  </si>
  <si>
    <t>Isaraeel</t>
  </si>
  <si>
    <t>Mujehna Gonda.</t>
  </si>
  <si>
    <t>Daughter</t>
  </si>
  <si>
    <t>Khurshid Ahmad</t>
  </si>
  <si>
    <t>Nabiullah</t>
  </si>
  <si>
    <t>Haswar Tanda Ambedkar nagar</t>
  </si>
  <si>
    <t>Haswar Tanda Ambedkar Nagar</t>
  </si>
  <si>
    <t>Abdul Rab</t>
  </si>
  <si>
    <t>SANT KABIR NAGAR</t>
  </si>
  <si>
    <t>Mehdawal Sant Kabir Nagar</t>
  </si>
  <si>
    <t>hm@.com</t>
  </si>
  <si>
    <t>kamla nehru nagar sii moll 102 up</t>
  </si>
  <si>
    <t>8/883/2 Vikas Nagar,Khurram Nagar Road Opp. Fatmi Masjid, Lucknow.</t>
  </si>
  <si>
    <t>JOb</t>
  </si>
  <si>
    <t>Azamgarh.</t>
  </si>
  <si>
    <t>Radheshyam Singh</t>
  </si>
  <si>
    <t>Azamgrah.</t>
  </si>
  <si>
    <t>Rakesh Singh</t>
  </si>
  <si>
    <t>Sirtaz Ahmad</t>
  </si>
  <si>
    <t>Hamjapur Ambedkar Nagar.</t>
  </si>
  <si>
    <t>baliraam</t>
  </si>
  <si>
    <t>ahmeda baad mirza pur azamgarh</t>
  </si>
  <si>
    <t>Riyaz Ahmad</t>
  </si>
  <si>
    <t>Gondaura Jataura Bahraich.</t>
  </si>
  <si>
    <t>Anish Khan</t>
  </si>
  <si>
    <t>MUZAFFARPUR AZAMGARH</t>
  </si>
  <si>
    <t>Islamuddin Khan</t>
  </si>
  <si>
    <t>Usiya Gazipur.</t>
  </si>
  <si>
    <t>Israr Siddique</t>
  </si>
  <si>
    <t>GAZIPUR</t>
  </si>
  <si>
    <t>Pakhanpura Gazipur.</t>
  </si>
  <si>
    <t>Shreenath Singh</t>
  </si>
  <si>
    <t>Akeel Ahmad</t>
  </si>
  <si>
    <t>Badhauli Bahraich.</t>
  </si>
  <si>
    <t>Tufel Ahmad</t>
  </si>
  <si>
    <t>BASTI</t>
  </si>
  <si>
    <t>Kalwari Basti.</t>
  </si>
  <si>
    <t>PhoolChandra Singh</t>
  </si>
  <si>
    <t>Seetaram Singh</t>
  </si>
  <si>
    <t>Parahar Govind Post Umariya Panday Danghata Sant kabir Nagar.</t>
  </si>
  <si>
    <t>HMCRM18190088</t>
  </si>
  <si>
    <t>B-39</t>
  </si>
  <si>
    <t>grish chandra singh</t>
  </si>
  <si>
    <t>afsar bhai</t>
  </si>
  <si>
    <t>Chandrika Yadav</t>
  </si>
  <si>
    <t>Jeeyanpur Azamgrah.</t>
  </si>
  <si>
    <t>Maqbool Ahmad Khan</t>
  </si>
  <si>
    <t>Meera Road Mumbai.</t>
  </si>
  <si>
    <t>Mohd Ayub Shaikh</t>
  </si>
  <si>
    <t>Bhiwandi Thane Maharastra.</t>
  </si>
  <si>
    <t>8/883/2,Vikas Nagar Khurram Nagar Road,opp Fatmi Masjid,Lucknow.</t>
  </si>
  <si>
    <t>436/57 Gadipeerkha Begam Akhtar Ki Majar PasandBagh Lucknow.</t>
  </si>
  <si>
    <t>Haji Mohd Anees</t>
  </si>
  <si>
    <t>FAIZABAD</t>
  </si>
  <si>
    <t>Dalmandi Faizabad.</t>
  </si>
  <si>
    <t>Mohd Anees</t>
  </si>
  <si>
    <t>Asim Siraj</t>
  </si>
  <si>
    <t>BIHAR</t>
  </si>
  <si>
    <t>Nalanda Bihar.</t>
  </si>
  <si>
    <t>Sharfuddin</t>
  </si>
  <si>
    <t>Saraimeer Azamgrah.</t>
  </si>
  <si>
    <t>Jameel Ahmad</t>
  </si>
  <si>
    <t>Khundanpur,Bhopalpur,Azamgrah.</t>
  </si>
  <si>
    <t>HMCRM181900108</t>
  </si>
  <si>
    <t>B-87</t>
  </si>
  <si>
    <t>Ejaaz Ahmad</t>
  </si>
  <si>
    <t>Ejaaz@12345</t>
  </si>
  <si>
    <t>BARABANKI</t>
  </si>
  <si>
    <t>Sakeel Ahmad Siddiqui</t>
  </si>
  <si>
    <t>Bakshipur Gorakhpur.</t>
  </si>
  <si>
    <t>Sudhir Kumar Singh</t>
  </si>
  <si>
    <t>BALLIA</t>
  </si>
  <si>
    <t>Pandeypur,Chilkahar,Ballia.</t>
  </si>
  <si>
    <t>afsar</t>
  </si>
  <si>
    <t>MOHD ASIF</t>
  </si>
  <si>
    <t>Mohd Rais Khan</t>
  </si>
  <si>
    <t>602/1883 Awadh Enclave,Jamiyat ul momnat,Kanihya,Madavpur,Kakori,Lucknow.</t>
  </si>
  <si>
    <t>Mohd Swale Ansari</t>
  </si>
  <si>
    <t>Bawan Karuali Lathauri tadwa Jalal.Ambedkar Nagar.</t>
  </si>
  <si>
    <t>Ram Samujh</t>
  </si>
  <si>
    <t>kanchanpur,Matyari,Lucknow.</t>
  </si>
  <si>
    <t>Alok Kumar Gautam</t>
  </si>
  <si>
    <t>Makan no -50 Gram Narauli Post sadar, Azamgrah.</t>
  </si>
  <si>
    <t>Ram Uzagir</t>
  </si>
  <si>
    <t>Ghangata Snt kabir Nagar.</t>
  </si>
  <si>
    <t>Maan Singh</t>
  </si>
  <si>
    <t>Sikriganj Gorakhpur.</t>
  </si>
  <si>
    <t>Hakeemuddin</t>
  </si>
  <si>
    <t>Husenpur Musalman Ambedkar Nagar.</t>
  </si>
  <si>
    <t>Rizwan Khalil</t>
  </si>
  <si>
    <t>4/1073,Vikas Nagar,Vikas Nagar S.O. Lucknow.</t>
  </si>
  <si>
    <t>Chandrabhan</t>
  </si>
  <si>
    <t>Pihar,Pihar,Azamgrah.</t>
  </si>
  <si>
    <t>4/1073 Vikas Nagar, Lucknow.</t>
  </si>
  <si>
    <t>Haji Mohd Aneesh</t>
  </si>
  <si>
    <t>8/8/7 G.I.C.Dalmandi Faizabad.</t>
  </si>
  <si>
    <t>Seetal Prasad</t>
  </si>
  <si>
    <t>Gram Harewa Post Wa Tahseel Dhanghata Sant Kabir Nagar.</t>
  </si>
  <si>
    <t>Mohammad Laiq Ahsan</t>
  </si>
  <si>
    <t>Jalour Compound Lakadmandi Daliganj NiralaNagar Lucknow.</t>
  </si>
  <si>
    <t>Abdul Anaam</t>
  </si>
  <si>
    <t>Nonari Post Kaura Gahni Azamgrah.</t>
  </si>
  <si>
    <t>NonResident</t>
  </si>
  <si>
    <t>112 Husenpur Musalman,Shahijana Hamjapur,Ambedkar Nagar.</t>
  </si>
  <si>
    <t>Nesar Ahmad</t>
  </si>
  <si>
    <t>Vill-Jamalpur,Post Jamalpur,Tashil Mehnagar,Abu Saidpur,Azamgarh.</t>
  </si>
  <si>
    <t>Ishahaq Ahmad</t>
  </si>
  <si>
    <t>Vill-Post Jamalpur,AbuSyeedpur,Azamgarh, Mohammadpur.</t>
  </si>
  <si>
    <t>Mohammad Syed</t>
  </si>
  <si>
    <t>529 k/1010 Pant Nagar Post Vikas Nagar Khurram Nagar Lucknow.</t>
  </si>
  <si>
    <t>529k/1010 Pant Nagar Post Vikas Nagar Khurram Nagar Lucknow.</t>
  </si>
  <si>
    <t>mumbai</t>
  </si>
  <si>
    <t>Syed Mohd Aftab</t>
  </si>
  <si>
    <t>370/28 Hatanoor Beg Sahadat Ganj Lucknow.</t>
  </si>
  <si>
    <t>Mohd Kaleem</t>
  </si>
  <si>
    <t>SULTANPUR</t>
  </si>
  <si>
    <t>Gram-Sonbarsa Post Para Sultanpur.</t>
  </si>
  <si>
    <t>cmklcvkvco</t>
  </si>
  <si>
    <t>khurram nagar lko</t>
  </si>
  <si>
    <t>afsar ahmad</t>
  </si>
  <si>
    <t>salahuddin khan</t>
  </si>
  <si>
    <t>azamgarh</t>
  </si>
  <si>
    <t>sahab raza</t>
  </si>
  <si>
    <t>mahmudul hasan</t>
  </si>
  <si>
    <t>gorakhpur</t>
  </si>
  <si>
    <t>audhesh kumar yadav</t>
  </si>
  <si>
    <t>dewariya</t>
  </si>
  <si>
    <t>shamshuddin</t>
  </si>
  <si>
    <t>sharib@123gmail.com</t>
  </si>
  <si>
    <t>rakesh</t>
  </si>
  <si>
    <t>abdul zabbar siddqui</t>
  </si>
  <si>
    <t>ram palat yadav</t>
  </si>
  <si>
    <t>house wife</t>
  </si>
  <si>
    <t>aashiyaana chauraha lda road lucknow</t>
  </si>
  <si>
    <t>saifullah shaikh</t>
  </si>
  <si>
    <t>flat no 401 good luck palce 4th florr hazrat ganj daali bagh lucknow 226001</t>
  </si>
  <si>
    <t>barabanki</t>
  </si>
  <si>
    <t>mahfooz ahmad</t>
  </si>
  <si>
    <t>subash nagar saurikh kannauj</t>
  </si>
  <si>
    <t>Shahabuddin Khan</t>
  </si>
  <si>
    <t>Kishanpur Bihar</t>
  </si>
  <si>
    <t>hafeez bhai</t>
  </si>
  <si>
    <t>RS IIND/220 Tikait rai colony raja ji puram lucknow</t>
  </si>
  <si>
    <t>xyz</t>
  </si>
  <si>
    <t>Rs iind /220 tikait ropy colony raja ji puram lucknow</t>
  </si>
  <si>
    <t>hm</t>
  </si>
  <si>
    <t>lko</t>
  </si>
  <si>
    <t>gram dharniya thana bankata distrct dewariya up</t>
  </si>
  <si>
    <t>NOMAN</t>
  </si>
  <si>
    <t>8/898 VIKASH NAGAR</t>
  </si>
  <si>
    <t>mo rehan</t>
  </si>
  <si>
    <t>mo ISLAM</t>
  </si>
  <si>
    <t>PVT BISINESS</t>
  </si>
  <si>
    <t>mohalla molviganj-2 fatehpur Barabanki</t>
  </si>
  <si>
    <t>Abdul shakoor</t>
  </si>
  <si>
    <t>Vill- Mangrawa Raipur</t>
  </si>
  <si>
    <t>Afzal ahmad</t>
  </si>
  <si>
    <t>Mangrawa Raipur</t>
  </si>
  <si>
    <t>Sufiyan</t>
  </si>
  <si>
    <t>housewife</t>
  </si>
  <si>
    <t>Banjripur tehsil kerakar</t>
  </si>
  <si>
    <t>nagendra kumar</t>
  </si>
  <si>
    <t>line apartmant ganeshpur</t>
  </si>
  <si>
    <t>nagendra kumar shukla</t>
  </si>
  <si>
    <t>j 102 silver line apartment ganerh pur</t>
  </si>
  <si>
    <t>Husband</t>
  </si>
  <si>
    <t>kanhaiya lal</t>
  </si>
  <si>
    <t>farmer</t>
  </si>
  <si>
    <t>dubki azamgadh</t>
  </si>
  <si>
    <t>DHANESHWAR TRIPATHI</t>
  </si>
  <si>
    <t>hm city7374</t>
  </si>
  <si>
    <t>128-n1 aliganj lucknow</t>
  </si>
  <si>
    <t>abu sufyan</t>
  </si>
  <si>
    <t>jab</t>
  </si>
  <si>
    <t>kerakat jaunpur</t>
  </si>
  <si>
    <t>abdul kuddus</t>
  </si>
  <si>
    <t>dehri kokat jaunpur</t>
  </si>
  <si>
    <t>mohd nasim</t>
  </si>
  <si>
    <t>mohd shamim</t>
  </si>
  <si>
    <t>azamgarh sanjar pur</t>
  </si>
  <si>
    <t>mirja pur tahseel nizamabad distcrt azamgarh</t>
  </si>
  <si>
    <t>sayyed ali</t>
  </si>
  <si>
    <t>gram jaate post lohrasan sant kabeer nagar up 272270</t>
  </si>
  <si>
    <t>abdul salam</t>
  </si>
  <si>
    <t>gram phoolpur tahseel phoolpur zila azamgarh</t>
  </si>
  <si>
    <t>mohd shaquib</t>
  </si>
  <si>
    <t>34, motipur baharaich motipur up 271855</t>
  </si>
  <si>
    <t>akeel ahmad</t>
  </si>
  <si>
    <t>gram baraipaara naanpur baharaich up 271865</t>
  </si>
  <si>
    <t>aqeel ahmad khan</t>
  </si>
  <si>
    <t>hmcity@7374gmail.com</t>
  </si>
  <si>
    <t>SANTOSH KUMAR</t>
  </si>
  <si>
    <t>matre chorha lucknow</t>
  </si>
  <si>
    <t>mohd shakib</t>
  </si>
  <si>
    <t>hmcit7374@gmail.com</t>
  </si>
  <si>
    <t>34 motipur dist bahraich</t>
  </si>
  <si>
    <t>krishna parkash srivastav</t>
  </si>
  <si>
    <t>topkhana nanpara bahraich</t>
  </si>
  <si>
    <t>munne ali</t>
  </si>
  <si>
    <t>chansanda mapi bhukhara bhajich</t>
  </si>
  <si>
    <t>mohd haneef khan</t>
  </si>
  <si>
    <t>salar ganj bahraich</t>
  </si>
  <si>
    <t>haji mirja raseed</t>
  </si>
  <si>
    <t>akbar pura bahraich</t>
  </si>
  <si>
    <t>nesar ahmad</t>
  </si>
  <si>
    <t>khondanpur azamgarh</t>
  </si>
  <si>
    <t>mohd haroon</t>
  </si>
  <si>
    <t>dahri karakat jaunpur</t>
  </si>
  <si>
    <t>akbar ali</t>
  </si>
  <si>
    <t>hmcity73742gmail. com</t>
  </si>
  <si>
    <t>pankaj takij purani basti</t>
  </si>
  <si>
    <t>late akbar ali</t>
  </si>
  <si>
    <t>rafeeque ahmad khan</t>
  </si>
  <si>
    <t>nawab ganj chaugodwa bahraich</t>
  </si>
  <si>
    <t>mohd rais khan</t>
  </si>
  <si>
    <t>andhara chak meerpur kasba sohraba sohrawa bahraich</t>
  </si>
  <si>
    <t>javad rahman</t>
  </si>
  <si>
    <t>chandpura bahraich</t>
  </si>
  <si>
    <t>zakir khan</t>
  </si>
  <si>
    <t>miryashi tola nandpara bahraich</t>
  </si>
  <si>
    <t>sahjadul rahman khan</t>
  </si>
  <si>
    <t>mohd sabir</t>
  </si>
  <si>
    <t>quila nanpara distic bahraich</t>
  </si>
  <si>
    <t>susheel kumar chaurasiya</t>
  </si>
  <si>
    <t>pata nala chok lucknow</t>
  </si>
  <si>
    <t>salahuddin</t>
  </si>
  <si>
    <t>333-A batla house okhla jamiya nagar delhi 110025</t>
  </si>
  <si>
    <t>AMRIT LAL</t>
  </si>
  <si>
    <t>belwadadi baragao ambedkar nagar rambag</t>
  </si>
  <si>
    <t>arman</t>
  </si>
  <si>
    <t>faizabad road baba ki bagiya mahanagar</t>
  </si>
  <si>
    <t>ram gopal</t>
  </si>
  <si>
    <t>duhwa mishr sangrampur</t>
  </si>
  <si>
    <t>shafakatullah khan</t>
  </si>
  <si>
    <t>baraipara bahraich</t>
  </si>
  <si>
    <t>mohd ahmad</t>
  </si>
  <si>
    <t>basheer ganj bahraich</t>
  </si>
  <si>
    <t>late ajmatullah khan</t>
  </si>
  <si>
    <t>baraie para bahraich</t>
  </si>
  <si>
    <t>barie para nan para bahraich</t>
  </si>
  <si>
    <t>Bilali khan</t>
  </si>
  <si>
    <t>bulbul niawaz bahraich</t>
  </si>
  <si>
    <t>qayamuddin</t>
  </si>
  <si>
    <t>chikawa tola purani basti akpanji</t>
  </si>
  <si>
    <t>sunil kumar srivastva</t>
  </si>
  <si>
    <t>nikhoriya post ghosiyari bazar ghosiyari bazar</t>
  </si>
  <si>
    <t>Sarfaraz alam</t>
  </si>
  <si>
    <t>Gram po rajapur sikraur saraimeer azamgarh</t>
  </si>
  <si>
    <t>bardave yadav</t>
  </si>
  <si>
    <t>nainiha naik dhanghata</t>
  </si>
  <si>
    <t>satyyad aleem ashraf</t>
  </si>
  <si>
    <t>semariyawan p.s dudhara tahsheel khaleelabad dist.santkabirnagar</t>
  </si>
  <si>
    <t>Azeem beg</t>
  </si>
  <si>
    <t>mohalla nazirpura infront of mobarak doctor bahraich</t>
  </si>
  <si>
    <t>Mohan Lal Verma</t>
  </si>
  <si>
    <t>563 AVASH VIKASH COLONY BADAGAON GONDA</t>
  </si>
  <si>
    <t>rahatullah khan</t>
  </si>
  <si>
    <t>Mohalla kila jama masjid tthana nanpara bahraich</t>
  </si>
  <si>
    <t>Ram saran</t>
  </si>
  <si>
    <t>Mithana sithna katar soyam malauli</t>
  </si>
  <si>
    <t>chotelal</t>
  </si>
  <si>
    <t>santkabirnagar</t>
  </si>
  <si>
    <t>khadak singh</t>
  </si>
  <si>
    <t>kurmaul katar soyam</t>
  </si>
  <si>
    <t>RAHMAT ALI</t>
  </si>
  <si>
    <t>SIDHAURA USMAN PUR BARABANKI</t>
  </si>
  <si>
    <t>MO SHAREEF</t>
  </si>
  <si>
    <t>HOUSE WIFE</t>
  </si>
  <si>
    <t>SOHILPUR HATHAUNDA</t>
  </si>
  <si>
    <t>AVADH BIHARI SINGH</t>
  </si>
  <si>
    <t>GRAM BHABHNIYAYA BUJURG POST LUKHNAHAT</t>
  </si>
  <si>
    <t>MOHD AZAZ ALI KHAN</t>
  </si>
  <si>
    <t>TOPKHANA NANPARA BAHRAICH</t>
  </si>
  <si>
    <t>LATE NAFEES AHMAD</t>
  </si>
  <si>
    <t>RAZA BAZAR POLICE CHAUKI IDGAH ROAD BELDARAN TOLA NANPARA BAHRAICH</t>
  </si>
  <si>
    <t>SHAKEEL AHMAD</t>
  </si>
  <si>
    <t>VIKASHNAGAR SECTOR 9 PLOT NO 7 LKO UTTAR PARDESH</t>
  </si>
  <si>
    <t>ASAHAB KHAN</t>
  </si>
  <si>
    <t>MAINA NEWARIYA BAHRAICH</t>
  </si>
  <si>
    <t>MAHBOOB BEG</t>
  </si>
  <si>
    <t>MOHALLA KHATRIPURA BAHRAICH</t>
  </si>
  <si>
    <t>HAMIDULLAH KHAN</t>
  </si>
  <si>
    <t>SALARGANJ BAHRAICH</t>
  </si>
  <si>
    <t>MATIULLAH KHAN</t>
  </si>
  <si>
    <t>hmcity73742gmail.com</t>
  </si>
  <si>
    <t>SALARGANJ IDGAH ROAD BAHRAICH</t>
  </si>
  <si>
    <t>IDGAH RAGRAICHOAD BAHRAICH</t>
  </si>
  <si>
    <t>AYAZ ALI</t>
  </si>
  <si>
    <t>NISAR AHMAD KHAN</t>
  </si>
  <si>
    <t>PANT NAGAR KHURRAM NAGAR VIKASH NAGAR LUCKNOW</t>
  </si>
  <si>
    <t>ABDUL GANI</t>
  </si>
  <si>
    <t>NAWAB GANJ CHAUGADWA BAHRAICH</t>
  </si>
  <si>
    <t>EKHLAKH KHAN</t>
  </si>
  <si>
    <t>GAURI SAROJNI NAGAR TAHSHIL SAROJNI NAGAR DIST LUCKNOW</t>
  </si>
  <si>
    <t>JAGIR SINGH</t>
  </si>
  <si>
    <t>hmcity7374@gmkail.com</t>
  </si>
  <si>
    <t>dihwa khurd bahraich</t>
  </si>
  <si>
    <t>HIDAYATULLAH</t>
  </si>
  <si>
    <t>SAIDANPUR BARABANKI</t>
  </si>
  <si>
    <t>MOHD KALAM ANSARI</t>
  </si>
  <si>
    <t>MOHALLA PACHASA SADATGANJ BARABANKI</t>
  </si>
  <si>
    <t>ISHAK KHAN</t>
  </si>
  <si>
    <t>DS-618 SECTOR C JANKIPURAM</t>
  </si>
  <si>
    <t>LATE HAMEED KHAN</t>
  </si>
  <si>
    <t>DSE-618 SECTOR C JANKIPURAM LUCKNOW</t>
  </si>
  <si>
    <t>MOHAMMAD AZAZUDDIN</t>
  </si>
  <si>
    <t>VILLAGE AND POST OFFICE PHARENDA KHURD VIA GAURA CHAUKI</t>
  </si>
  <si>
    <t>TUFAIL AHMAD</t>
  </si>
  <si>
    <t>FARENDA KHURD GONDA</t>
  </si>
  <si>
    <t>SHAMSUDDEEN</t>
  </si>
  <si>
    <t>RAMPUR BHAVANIPUR SIRAULI GAUSPURA AURELA</t>
  </si>
  <si>
    <t>ABDUL HAMEED</t>
  </si>
  <si>
    <t>KHURRAM NAGAR</t>
  </si>
  <si>
    <t>SAMEER ANSARI</t>
  </si>
  <si>
    <t>ATHAR USAIB</t>
  </si>
  <si>
    <t>ALIGARH RATH HAVELI, FAIZABAD</t>
  </si>
  <si>
    <t>FAKIRE MOHAMMAD</t>
  </si>
  <si>
    <t>BEECH GANV RAMPUR KATRA BARABANKI</t>
  </si>
  <si>
    <t>HAMIDULLAH</t>
  </si>
  <si>
    <t>VILLAGE AND POST FARENDA KHURD GONDA UTTAR PARDESH</t>
  </si>
  <si>
    <t>CHUNNAN KHAN</t>
  </si>
  <si>
    <t>BARAIPARA POST NANPARA DIST. BAHRAICH</t>
  </si>
  <si>
    <t>SAID AHMAD</t>
  </si>
  <si>
    <t>POST RAMPUR KATRA DIST. BARABANKI</t>
  </si>
  <si>
    <t>SALMAN BEG</t>
  </si>
  <si>
    <t>BHAGGAPURWA NANPARA BAHRAICH</t>
  </si>
  <si>
    <t>ALAMGEER</t>
  </si>
  <si>
    <t>POST RAMPUR KATRA BARABANKI</t>
  </si>
  <si>
    <t>ABDUL MOMIN</t>
  </si>
  <si>
    <t>BHISTI TOLA NANPARA BAHRAICH</t>
  </si>
  <si>
    <t>AFZAL AHMAD</t>
  </si>
  <si>
    <t>BADIHAT THANA CITY KOTWALI BAHRAICH UTTAR PRADESH</t>
  </si>
  <si>
    <t>ASHISH KUMAR</t>
  </si>
  <si>
    <t>141 BHANPUR COLONY NEPAL ROAD</t>
  </si>
  <si>
    <t>MAHMUD AHMAD</t>
  </si>
  <si>
    <t>BADHI HAAT BAHRAICH BAHRAICH UTTAR PRADESH</t>
  </si>
  <si>
    <t>HEMRAJ</t>
  </si>
  <si>
    <t>VILLAGE PARSAAD PUR DHANGHATA SANTAKBIR NAGAR</t>
  </si>
  <si>
    <t>BADHI HAAT BAHRAICH ,BAHRAICH UTTAR PRADESH</t>
  </si>
  <si>
    <t>BISMILLAH KHAN</t>
  </si>
  <si>
    <t>MANI KALAN VILLAGE POST MANI KALAN</t>
  </si>
  <si>
    <t>QAYAMURRAHMAN</t>
  </si>
  <si>
    <t>VILLAGE ANOOP GANJ BARABANKI UTTAR PRADESH</t>
  </si>
  <si>
    <t>JAVED AHMAD</t>
  </si>
  <si>
    <t>351 MANI KALAN ,MANI KALAN JAUNPUR</t>
  </si>
  <si>
    <t>SHIV KUMAR PANDEY</t>
  </si>
  <si>
    <t>NAVERI RAM BAX BASTI</t>
  </si>
  <si>
    <t>MOHD SALEEM</t>
  </si>
  <si>
    <t>BAHRAICH NAJIR PURA BAHRAICH</t>
  </si>
  <si>
    <t>MUSHTAAK AHMAD</t>
  </si>
  <si>
    <t>BASHIRGANJ BAHRAICH BAHRAICH UTTAR PRADESH</t>
  </si>
  <si>
    <t>RAMZAN ALI</t>
  </si>
  <si>
    <t>5/423 CHOTA PARK SECTOR-5 VIKAS NAGAR LUCKNOW</t>
  </si>
  <si>
    <t>MOHAMMADA MUZAMMIL KHAN</t>
  </si>
  <si>
    <t>591 MIAYAN BAZAR BEHIND ROSHNI KENDRA KOTWALI ROAD THANA KOTWAL GORAKHPUR</t>
  </si>
  <si>
    <t>BARAIPARA POST NANAPARA DIST BAHRAICH</t>
  </si>
  <si>
    <t>RAJENDRA PRASAD</t>
  </si>
  <si>
    <t>16 SIDHAUR MAFI NINDHAURA MAFI HARAIYA BASTI</t>
  </si>
  <si>
    <t>NAGRIYA AZAMGARH</t>
  </si>
  <si>
    <t>SHAHANAWAZ</t>
  </si>
  <si>
    <t>VILLAGE CHAKIYA POST BADA GAON AZAMGARH</t>
  </si>
  <si>
    <t>AKMAL</t>
  </si>
  <si>
    <t>KAUDIYA TOWA SARAIMEER AZAMGARH</t>
  </si>
  <si>
    <t>SAHARIYA NIZAMABAD AZAMGARH</t>
  </si>
  <si>
    <t>IMRAN AHMAD</t>
  </si>
  <si>
    <t>KHANPUR MUNDIYAR PHOOLPUR AZAMGARH</t>
  </si>
  <si>
    <t>RAMZAN KHAN</t>
  </si>
  <si>
    <t>DURGA MANDIR PURAB GALI BADEL ROAD NIKAR VERMA MEDICALSTOR LAKHPEDA BAG BARABANKI UP</t>
  </si>
  <si>
    <t>mahfooz</t>
  </si>
  <si>
    <t>SAWRIKH KAQNNAUJ</t>
  </si>
  <si>
    <t>SHAUKAT ALI</t>
  </si>
  <si>
    <t>BAHRAICH NAJIRPURA BAHRAICHBAHRAICH UTTAR PRADESH</t>
  </si>
  <si>
    <t>RAMBACHAN SINGH</t>
  </si>
  <si>
    <t>HISHUNAPUR POST KISHUNAPUR AZAMGARH</t>
  </si>
  <si>
    <t>MOHD SALEEM KHAN</t>
  </si>
  <si>
    <t>TAHSHEEL /POST BAHRAICH THANA NAGAR KOTWALI NEAR DOCTOR ONAYATULLAH CLINIC</t>
  </si>
  <si>
    <t>ABDUL JABBAR</t>
  </si>
  <si>
    <t>HAMIDPUR SARPATAHA BAHRAICH UTTAR PRADESH</t>
  </si>
  <si>
    <t>RAM SUBHAWAN PATHAK</t>
  </si>
  <si>
    <t>KAVERI DHIYANAGR AJEHARA ALLAHABAD</t>
  </si>
  <si>
    <t>RAJ KISHOR PATHAK</t>
  </si>
  <si>
    <t>DC6 RAJEEV NAGAR KALYANPUR POST VIKASH NAGAR LUCKNOW</t>
  </si>
  <si>
    <t>MOHD ABRAR</t>
  </si>
  <si>
    <t>FAIZULLAH GANJ BANWAN BANWA BARABANKI</t>
  </si>
  <si>
    <t>KURBAN</t>
  </si>
  <si>
    <t>MOTIPUR BAHRAICH UTTAR PRADESH</t>
  </si>
  <si>
    <t>FREND KHURD MANKAPUR GONDA</t>
  </si>
  <si>
    <t>IFTEKHAR AHMAD</t>
  </si>
  <si>
    <t>hmcitty7374@gmail.com</t>
  </si>
  <si>
    <t>BABHOAN ROAQD VILLAGE AND POST FRENDA KHURD BUZURG GONDA</t>
  </si>
  <si>
    <t>BADOKHAR POST SEKHAPUR BILARIYA GANJ AZAMGARH</t>
  </si>
  <si>
    <t>DAMODAR RAM TRIPATHI</t>
  </si>
  <si>
    <t>BASDILA RAUSHER GORAKH PUR</t>
  </si>
  <si>
    <t>MAKSOOD</t>
  </si>
  <si>
    <t>GRAM KHODADPUR SANJARPUR AZAMGARH</t>
  </si>
  <si>
    <t>257-A nai Bazar tehseel Sirauli gauspur Sadatganj barabanki up</t>
  </si>
  <si>
    <t>Shah Aziz Alam</t>
  </si>
  <si>
    <t>166 Lakh Pera Bag Colony Nawab Ganj Barabanki</t>
  </si>
  <si>
    <t>Mohd Arif</t>
  </si>
  <si>
    <t>hmcity73742@gmail.com</t>
  </si>
  <si>
    <t>E2/458 Vineet Khand Gomti Nagar Lko</t>
  </si>
  <si>
    <t>CHANDRABHAL</t>
  </si>
  <si>
    <t>BICHPARI HANSULIYA BAHRAICH</t>
  </si>
  <si>
    <t>BADRUDDIN</t>
  </si>
  <si>
    <t>DHAKIYO BAJAR POST KHAIERI GHAT</t>
  </si>
  <si>
    <t>DOODHNATH</t>
  </si>
  <si>
    <t>KAURIYA PHOOLPUR AZAMGARH</t>
  </si>
  <si>
    <t>NAJIRPURA CHHAYA KUNWA BAHRAICH</t>
  </si>
  <si>
    <t>MOHD BISMILLAH</t>
  </si>
  <si>
    <t>PADARI BAZAR MAHAMMADNAGAR CILONY JUNGLE SHIVPUR</t>
  </si>
  <si>
    <t>NAJIRPURA CHHAYA KUNWA BAHRAICH UTTAR PRADESH</t>
  </si>
  <si>
    <t>Habibullah</t>
  </si>
  <si>
    <t>lakhpeda bag nikat ansar clinic barabanki</t>
  </si>
  <si>
    <t>JAHEER AHMAD</t>
  </si>
  <si>
    <t>MIRYASI TOLA NANPARA BAHRAICH UTTAR PRADESH</t>
  </si>
  <si>
    <t>qamruddin khan</t>
  </si>
  <si>
    <t>kauriya phoolpur azamgarh</t>
  </si>
  <si>
    <t>SHAREEF</t>
  </si>
  <si>
    <t>KITHURI SAFDARGANJ BARABANKI</t>
  </si>
  <si>
    <t>MOHD NAFEES ANSARI</t>
  </si>
  <si>
    <t>DAKSHIN TOLA BANKI NAWABGANJ BARABANKI</t>
  </si>
  <si>
    <t>RAM ROOP PRASAD</t>
  </si>
  <si>
    <t>SA/8 CANAL COLOONY CANTT ROAD</t>
  </si>
  <si>
    <t>BAL GOVIND PANDEY</t>
  </si>
  <si>
    <t>CHAKDAHI GRAM /POST /ZILA SANTKABIR NAGAR</t>
  </si>
  <si>
    <t>ABDUL RAHIM</t>
  </si>
  <si>
    <t>B-59 MANGAL BAJAR ROAD NEAR AKBARI MASJID SAQNGAM VIHAR</t>
  </si>
  <si>
    <t>RAIS AHMAD</t>
  </si>
  <si>
    <t>PARSIYA BHANDARI POST SONUGHAT DEORIYA</t>
  </si>
  <si>
    <t>JABIR KHAN</t>
  </si>
  <si>
    <t>BHAGGADWA MASUPUR BAHRAICH MANSOOR</t>
  </si>
  <si>
    <t>NAIM KHAN</t>
  </si>
  <si>
    <t>00 NEHRU NAGAR NAILSON HOSPITAL NAWABGANJ BARABANKI</t>
  </si>
  <si>
    <t>ZAHEER AHMAD</t>
  </si>
  <si>
    <t>RASHEED AHMAD</t>
  </si>
  <si>
    <t>GHASIYARAN TOLA NANAPARA BAHARAICH</t>
  </si>
  <si>
    <t>DHRUV KUMAR</t>
  </si>
  <si>
    <t>UJIYANPUR POST KUDRAHA KALYANPUR BASTI KALWARI</t>
  </si>
  <si>
    <t>TAJMULHAK</t>
  </si>
  <si>
    <t>BHAGALPUR DEIRIA BHAGALPUR UTTAR PRADESH</t>
  </si>
  <si>
    <t>FAROOQUE AHMED</t>
  </si>
  <si>
    <t>12 RADHAPURAM COLONY KANCHANPUR MATIYARI CHINHAT LUCKNOW</t>
  </si>
  <si>
    <t>ABOOJAR</t>
  </si>
  <si>
    <t>ANOOPGANJ SADALGANJ SIRAULI GAUSPUR BARABANKI</t>
  </si>
  <si>
    <t>TAYYAB KHAN</t>
  </si>
  <si>
    <t>MAHARTHA THANA RISIA TEHSIL NANPARA MAHARTHA BAHRAICH</t>
  </si>
  <si>
    <t>WAHIDUL HUDA</t>
  </si>
  <si>
    <t>BARAIPARA BAHRAICH</t>
  </si>
  <si>
    <t>KHALEEL AHMAD</t>
  </si>
  <si>
    <t>RAMPUR BHAWANIPUR ZILA BARABANKI</t>
  </si>
  <si>
    <t>SAJID ALI</t>
  </si>
  <si>
    <t>BALWA GAUR DISTIC. DEWARIA</t>
  </si>
  <si>
    <t>mohammad rafeeq ansari</t>
  </si>
  <si>
    <t>Pachasa Nai Basti Sadatganj Sirauli Gauspur Barabanki</t>
  </si>
  <si>
    <t>AKEEL AHMAD KHAN</t>
  </si>
  <si>
    <t>184 VILLAGE BARAIPARA NANPARA BAHRAICH</t>
  </si>
  <si>
    <t>QYAMURRAHMAN</t>
  </si>
  <si>
    <t>ANOOP GANJ BARABANKI</t>
  </si>
  <si>
    <t>JITRAM</t>
  </si>
  <si>
    <t>AKBELPUR POST SAEWATA AZAMGARH SEVATA UTTAR PRADESH</t>
  </si>
  <si>
    <t>MOHAMMAD ILIYAS</t>
  </si>
  <si>
    <t>GRAM MANGRAWA MAGRAON RAIPUR AZAMGARH MEHNAGAR</t>
  </si>
  <si>
    <t>ILIYAS AHMAD</t>
  </si>
  <si>
    <t>GRAM MANGRAWA</t>
  </si>
  <si>
    <t>GRAM MANGRAWA AZAMGARH</t>
  </si>
  <si>
    <t>MO WAKEEL</t>
  </si>
  <si>
    <t>BATAIYYA BATAYA KARAUNDI FAIZABAD RUDAULI</t>
  </si>
  <si>
    <t>MO ATIQ</t>
  </si>
  <si>
    <t>RAM GATI PRASAD</t>
  </si>
  <si>
    <t>PRATAPGARH</t>
  </si>
  <si>
    <t>HOUSE .NO.683 KAILASHPURI MUGALSARAI CHANDAULI UTTAR PRADESH</t>
  </si>
  <si>
    <t>YOGESH PANDEY</t>
  </si>
  <si>
    <t>B-19 VIKASH NAGAR COLONY WARD 53 GORAKHPUR UTTAR PRADESH</t>
  </si>
  <si>
    <t>MAHBUB ALAM</t>
  </si>
  <si>
    <t>KANPUR</t>
  </si>
  <si>
    <t>79/19LATOUCHE ROAD BANS MANDI KANPUR NAGAR UTTAR PRADESH</t>
  </si>
  <si>
    <t>SANJAR PUR FARIHA AZAMGARH</t>
  </si>
  <si>
    <t>Gulam Navi</t>
  </si>
  <si>
    <t>bhavanipur Rampur Katra Barabanki</t>
  </si>
  <si>
    <t>SHABIR KHAN</t>
  </si>
  <si>
    <t>GRAM BHAIROPUR KALA ,PO.,NIZAMABAD AZAMGARH</t>
  </si>
  <si>
    <t>RAM NAVAL SINGH</t>
  </si>
  <si>
    <t>GALI NO.3 SHANKAR PARK SAGAR NANGAI RAYA</t>
  </si>
  <si>
    <t>JAGANNATH</t>
  </si>
  <si>
    <t>PARSAHANA LIDEHNA GONDA DURJANPUR UTTAR PRADESH</t>
  </si>
  <si>
    <t>MOHD NAJEER</t>
  </si>
  <si>
    <t>MIRYASI TOLA NANPARA BAHRAICH</t>
  </si>
  <si>
    <t>SHANKAR MADHESIYA</t>
  </si>
  <si>
    <t>09 SINDHI MILER COLONY CITY DEORIYA</t>
  </si>
  <si>
    <t>KALLU</t>
  </si>
  <si>
    <t>MOHALLA BARA WARD NO.2 NANAPARA BAHRAICH</t>
  </si>
  <si>
    <t>MOHD HANEEF</t>
  </si>
  <si>
    <t>RAMPUR BHAWANIPUR RAMPUR BARABANKI</t>
  </si>
  <si>
    <t>NEHRU NAGAR NEAR NELSON HOSPITALNAWABGANJ BARABANKI</t>
  </si>
  <si>
    <t>UBEDUR RAHMAN</t>
  </si>
  <si>
    <t>ISLAMABAD RAMPUR RAMPUR KATRA BARABANKI</t>
  </si>
  <si>
    <t>OBAIDURRAHMAN</t>
  </si>
  <si>
    <t>hmcity7374@gmai.com</t>
  </si>
  <si>
    <t>MUNDIYAR PHOOLPUR AZAMGARH</t>
  </si>
  <si>
    <t>RAM SUNDAR YADAV</t>
  </si>
  <si>
    <t>SANJAY GANDHI PURAM -3 INDIRA NAGAR LUCKNOW</t>
  </si>
  <si>
    <t>AFAQ AHMAD</t>
  </si>
  <si>
    <t>SHAHPUR FAIZABAD SHUJAGANJ UTTARPRADESH</t>
  </si>
  <si>
    <t>Mohd Yunus</t>
  </si>
  <si>
    <t>Mohalla Chatai Kintoor Barabanki</t>
  </si>
  <si>
    <t>WALI MOHAMMAD</t>
  </si>
  <si>
    <t>MADHARAJA MAHULI KHAS SANT KABIR NAGAR</t>
  </si>
  <si>
    <t>MOHAMMAD RAZI</t>
  </si>
  <si>
    <t>KANTALPUR ATRAULIYA AZAMGARH</t>
  </si>
  <si>
    <t>RAMDULAR RAJBHAR</t>
  </si>
  <si>
    <t>VINAY KHAND GOMTINAGAR LUCKNOW</t>
  </si>
  <si>
    <t>MOHAMMAD TAIYAB</t>
  </si>
  <si>
    <t>SONWARA POST KOTILA RANI KI SARAI AZAMGARH</t>
  </si>
  <si>
    <t>CHARANJEET SINGH</t>
  </si>
  <si>
    <t>L.I.G . 94 DOUBLE STORY, HEMANT VIHAR, BARRA S.O. , KANPUR NAGAR</t>
  </si>
  <si>
    <t>RAJESH</t>
  </si>
  <si>
    <t>HMCITY7374@GMAIL.COM</t>
  </si>
  <si>
    <t>AP SEN ROAD BEHIND 21 NO KOTHI NAHAR KE KINARE G.P.O LUCKNOW</t>
  </si>
  <si>
    <t>ADITYA KUMAR GUPTA</t>
  </si>
  <si>
    <t>VILL. GOTWA, POST-KATYA, GOATWA, KATYA, BASTI</t>
  </si>
  <si>
    <t>ATIK AHMAD</t>
  </si>
  <si>
    <t>GRAM KOTILA POST KOTILA AZSAMGARH</t>
  </si>
  <si>
    <t>MOHAMMAD RAFI</t>
  </si>
  <si>
    <t>BASHEER GANJ POLICE CHAWKI ROAD BAHRAICH UTTAR PRADESH</t>
  </si>
  <si>
    <t>DWARIKA PRASAD YADAV</t>
  </si>
  <si>
    <t>CHANDELA BAHRAICH</t>
  </si>
  <si>
    <t>MAHFOOZ AHMAD</t>
  </si>
  <si>
    <t>HN 1239ROOM NO.301 HEENA APARTMENT RAO JI NAGAR</t>
  </si>
  <si>
    <t>MIRAJ AHMAD</t>
  </si>
  <si>
    <t>9TH A MAIN ROAD BTM FIRST STAGE BSANGLORE</t>
  </si>
  <si>
    <t>JANESAR</t>
  </si>
  <si>
    <t>BISHAM MIRJAPUR BISHAM MIRJAPUR MOHAMMADPUR</t>
  </si>
  <si>
    <t>AKBAR ALI</t>
  </si>
  <si>
    <t>ATHRAHA THANA HATA ATHRAHA KUSHINAGAR GUNARIYA UTTAR PRADESH</t>
  </si>
  <si>
    <t>MOHAMMAD TAYYAB</t>
  </si>
  <si>
    <t>MOHD FAJIL KHAN</t>
  </si>
  <si>
    <t>AZAD NAGAR MALWANI MALAD WEST MUMBAI</t>
  </si>
  <si>
    <t>ANSAR AHMAD</t>
  </si>
  <si>
    <t>VILL SHIVRAJPUR POST BINDRA BAZAR ABUSAID PUR AZAMGARH</t>
  </si>
  <si>
    <t>XYZ</t>
  </si>
  <si>
    <t>ALIMULLAH KHAN</t>
  </si>
  <si>
    <t>52 GRAM NARAYANPUR PRITAM PUR</t>
  </si>
  <si>
    <t>BHIRAU</t>
  </si>
  <si>
    <t>VILLAGE LOHRAULI THAKURAI POST HATWA DOODHARA SANTKABIRE NAGAR</t>
  </si>
  <si>
    <t>JAMSHED</t>
  </si>
  <si>
    <t>JAMALPUR POST JAMALPUR</t>
  </si>
  <si>
    <t>JAFAR ALI</t>
  </si>
  <si>
    <t>VISTAR KHAND GOMTI NAGAR LUCKNOW</t>
  </si>
  <si>
    <t>MAHARAJGANJ</t>
  </si>
  <si>
    <t>Nauthanwa Maharajganj</t>
  </si>
  <si>
    <t>ALOK KHARE</t>
  </si>
  <si>
    <t>TILAK NAGAR AISH BAGH LUCKNOW</t>
  </si>
  <si>
    <t>tilak marg dalibaghlucknow</t>
  </si>
  <si>
    <t>INDRA DEV SINGH</t>
  </si>
  <si>
    <t>MALVIA ROAD NIBULWA SHAKTI NAGAR POST GANDHI NAGAR</t>
  </si>
  <si>
    <t>Mohammad Sohail</t>
  </si>
  <si>
    <t>348/138 SABIK BHADEVA LUCKNOW RAJENDRA NAGAR UP</t>
  </si>
  <si>
    <t>VASIUDDIN</t>
  </si>
  <si>
    <t>mundiyar phoolpur azamgarh</t>
  </si>
  <si>
    <t>ZAMEER ALAM</t>
  </si>
  <si>
    <t>NEWADA LONIYADEEH</t>
  </si>
  <si>
    <t>SARVER</t>
  </si>
  <si>
    <t>KUSHINAGAR</t>
  </si>
  <si>
    <t>CHAURAHA NIRALA NAGAR LUCKNOW</t>
  </si>
  <si>
    <t>JAMEEL AHMAD</t>
  </si>
  <si>
    <t>GRAM RAJEPUR SAHREYAR PUR POST RAJE SULTAN PUR JAMUNIPUR AMBEDKAR NAGAR</t>
  </si>
  <si>
    <t>103AABIRGARH TOLA NEAR CHAND COLONY JAUNPUR</t>
  </si>
  <si>
    <t>MOHAMMAD ARMAN</t>
  </si>
  <si>
    <t>KHUNDANPUR POST BHOPAL PUR</t>
  </si>
  <si>
    <t>QAYOOM ALI</t>
  </si>
  <si>
    <t>ASHARFA BANJARABAHRAICH NANPARA UTTAR PRADESH</t>
  </si>
  <si>
    <t>IMTIYAZ AHMAD</t>
  </si>
  <si>
    <t>BADOSARAI BADOSARAI BARABANKI</t>
  </si>
  <si>
    <t>Brij Narayan Singh</t>
  </si>
  <si>
    <t>anshusinghbng@gmail.com</t>
  </si>
  <si>
    <t>H.No. 411 Behaind , Vikash Apartment Sector 6 Vikas Nagar Lucknow</t>
  </si>
  <si>
    <t>SALAUDDIN KAUDIYAN</t>
  </si>
  <si>
    <t>KAUDIYAN, TOWAN, SARAI MEER, AZAMGARH</t>
  </si>
  <si>
    <t>MOHD YUSUF</t>
  </si>
  <si>
    <t>MAIL EVENUE SHAHID NAGAR</t>
  </si>
  <si>
    <t>MOHD HADISH</t>
  </si>
  <si>
    <t>CHAK MIRAN MASJID CHJAKMIRAN</t>
  </si>
  <si>
    <t>AFZAL HUSAIN</t>
  </si>
  <si>
    <t>206 NANPARA BAHRAICH</t>
  </si>
  <si>
    <t>LALLAN SINGH</t>
  </si>
  <si>
    <t>PLOT NO: 584, KIRAN ENCLAVE VILL PAIKRA MAU, VTC: LUCKNOW, PO: JANAKI PURAM</t>
  </si>
  <si>
    <t>TANVEER AHMAD</t>
  </si>
  <si>
    <t>BUSINESS</t>
  </si>
  <si>
    <t>TANDA</t>
  </si>
  <si>
    <t>299 SAKRAWAL EAST TANDA AMBEDKAR NAGAR</t>
  </si>
  <si>
    <t>AJAY KUMAR SINGH</t>
  </si>
  <si>
    <t>GRAM WA POST BHAWARNATH AZAMGHAR</t>
  </si>
  <si>
    <t>AMAR BALMIKI</t>
  </si>
  <si>
    <t>497/112, babuganj, durga geeta vidyalaya, nirala nagar Lucknow</t>
  </si>
  <si>
    <t>ASHOK KUMAR</t>
  </si>
  <si>
    <t>532KA/140 PANDEY KA TOLA ALIGANG LUCKNOW</t>
  </si>
  <si>
    <t>UGRASEN SINGH</t>
  </si>
  <si>
    <t>STUDENT</t>
  </si>
  <si>
    <t>PLOT NO-9 KALYANI VIHAR KAMTA LUCKNOW</t>
  </si>
  <si>
    <t>RAMAJANM</t>
  </si>
  <si>
    <t>AVRUS KAKRAHI, GORAKHPUR</t>
  </si>
  <si>
    <t>Mohd IRFAN</t>
  </si>
  <si>
    <t>351 ANOOP GANJ SAADATGANJ BARABANKI, U.P.</t>
  </si>
  <si>
    <t>RAJESH KUMAR`</t>
  </si>
  <si>
    <t>6/E-45 VIKAS NAGAR LUCKNOW</t>
  </si>
  <si>
    <t>SHAHEAAR</t>
  </si>
  <si>
    <t>GRAM KAUDIYA POST TOWA, SARAI MEER, AZAMGARH, SARAIMEER, UTTAR PRADESH</t>
  </si>
  <si>
    <t>FEJAUL ISLAM</t>
  </si>
  <si>
    <t>MAU</t>
  </si>
  <si>
    <t>MOHALLA KASIM NAGAR ADARI INDARA KOPAGANJ MAU</t>
  </si>
  <si>
    <t>ISLAM</t>
  </si>
  <si>
    <t>ANOOP GANJ BARABANKI SAADATGANJ UTTAR PRADESH</t>
  </si>
  <si>
    <t>FAIYAZ ALAM</t>
  </si>
  <si>
    <t>537,TAHSIL SIRAULI GAOUSPUR PACHASA MOHALLA SADATGANJ</t>
  </si>
  <si>
    <t>ZAINULABDIN</t>
  </si>
  <si>
    <t>MUBARAK PUR TANDA</t>
  </si>
  <si>
    <t>SHIV DAYAL</t>
  </si>
  <si>
    <t>DIVYA KUND AYODHYA FAIZABAD</t>
  </si>
  <si>
    <t>SHEKH MOHD SALEEM</t>
  </si>
  <si>
    <t>LALBAGH</t>
  </si>
  <si>
    <t>WAKEEL AHMAD</t>
  </si>
  <si>
    <t>MAHLLAE KOTE QUILA TAHSHEEL SADAR AZAMGARH</t>
  </si>
  <si>
    <t>MOHAMMAD BASHEER</t>
  </si>
  <si>
    <t>SAADATGANJ BARABANKI</t>
  </si>
  <si>
    <t>JAINUDDIN</t>
  </si>
  <si>
    <t>MOHAMMAD PUR BAHUN SAADATGANJ BARABANKI</t>
  </si>
  <si>
    <t>MO SIDDIQ</t>
  </si>
  <si>
    <t>MOHAMMADPUR BAHUN MOHAMMAD PUR BAHUN SAADATGANJ BAREABANKI</t>
  </si>
  <si>
    <t>SAMSUDDUHA</t>
  </si>
  <si>
    <t>TAHSHIL SIRAULI GAOSPUR BLOCKRAMNAGAR</t>
  </si>
  <si>
    <t>MOHD ISTIYAQ</t>
  </si>
  <si>
    <t>PACHASA SIRAULI GAISPUR SADATGANJ BARABANKI</t>
  </si>
  <si>
    <t>SAMASUJJUHA</t>
  </si>
  <si>
    <t>MOHALLA KAJI BLOCK RAM NAGAR TAHSIL SIRAUILI GAOSPUR SAADATGANJ BARABANKI</t>
  </si>
  <si>
    <t>ABDUL ALEEM</t>
  </si>
  <si>
    <t>PACHASA SAADATGANJ BARABANKI</t>
  </si>
  <si>
    <t>MOHD KAMIL</t>
  </si>
  <si>
    <t>MAHAVEER MANDIR SAADATGANJ BARABANKI</t>
  </si>
  <si>
    <t>Changa khan</t>
  </si>
  <si>
    <t>Mahalla Qaila Near Jama Masjid nanpara bahraich</t>
  </si>
  <si>
    <t>MAKBUL AHMAD ANSARI</t>
  </si>
  <si>
    <t>business</t>
  </si>
  <si>
    <t>DISOUZA CHAWL LOKMANYA TILAKNAGAR LINK ROAD NEAR GANESH MANDIR SAKINAKA MUMABI</t>
  </si>
  <si>
    <t>HAKIM MOHD YAQUB</t>
  </si>
  <si>
    <t>CHHAJJAPUR SOUTH POST TANDA</t>
  </si>
  <si>
    <t>ARSHAD</t>
  </si>
  <si>
    <t>KAUDIYA PHOOLPUR AZAMGARH</t>
  </si>
  <si>
    <t>MOHD ANEES</t>
  </si>
  <si>
    <t>MIRJAPUR ASARAIMEER AZAMGARH</t>
  </si>
  <si>
    <t>ABUHASHIM</t>
  </si>
  <si>
    <t>TEUNGA PHOOLPUR TAHSHEEL PHOOLPUR AZAMGARH</t>
  </si>
  <si>
    <t>RAMAKANT SINGH</t>
  </si>
  <si>
    <t>LAUKAHA LAUKAHI MAHARAGANJSAHJUANWA BABU UTTAR PRADESH</t>
  </si>
  <si>
    <t>RIYAZ AHAMD</t>
  </si>
  <si>
    <t>MUHAMDULLAH</t>
  </si>
  <si>
    <t>TANDA AMBEDKAR NAGAR</t>
  </si>
  <si>
    <t>RAE BARELI</t>
  </si>
  <si>
    <t>SHANKARGARH, MAJRE DIDAULI, DIDAULIRAE BARELI</t>
  </si>
  <si>
    <t>DIDAULI</t>
  </si>
  <si>
    <t>AMETHI</t>
  </si>
  <si>
    <t>GRAM GODKHARA, MJRE SATGAWA, POST SEMRAUTA, AMETHI</t>
  </si>
  <si>
    <t>SATTI MASJID BARBARAHANA GAJIPUR</t>
  </si>
  <si>
    <t>MOHD ZAHUR ANSARI</t>
  </si>
  <si>
    <t>RAISH AHMAD</t>
  </si>
  <si>
    <t>TAHSHIL RAM NAGAR THANA MASAULI TILOK PUR BARABANKI</t>
  </si>
  <si>
    <t>MOHAMMAD NASIRUDDIN</t>
  </si>
  <si>
    <t>NASIR MANZIL, AZAD NAGAR , JAI SHANKAR TENT AND LIGHT HOUSE KE PASS NAWANGANJ, BARABANKI</t>
  </si>
  <si>
    <t>jannat</t>
  </si>
  <si>
    <t>DELHI</t>
  </si>
  <si>
    <t>CHANDAN PARK DELHI</t>
  </si>
  <si>
    <t>KHALEEL</t>
  </si>
  <si>
    <t>NEAR MANDIR TILOKPUR BARABANKI</t>
  </si>
  <si>
    <t>MURTUZA BEG</t>
  </si>
  <si>
    <t>GOMADIH TAHSEEL LALGANJ RASUL PUR URF JAYDRATHYATI, GOMADIH, AZAMGARH</t>
  </si>
  <si>
    <t>ASIF BINDWAL</t>
  </si>
  <si>
    <t>BINDAWAL</t>
  </si>
  <si>
    <t>MUMTAZ AHMAD ANSARI</t>
  </si>
  <si>
    <t>NEAR DR ANSAR CLINIC LAKHPARBAGH</t>
  </si>
  <si>
    <t>MUSTAQ AHMAD</t>
  </si>
  <si>
    <t>AZAD NAGAR NAWABGANJ BARABANKI</t>
  </si>
  <si>
    <t>MOHD DAUD KHAN</t>
  </si>
  <si>
    <t>ZILA PANCHAYAT COLONY NEHRU HALLCIVIL LINE AZAMGARH</t>
  </si>
  <si>
    <t>RAFIK AHMAD</t>
  </si>
  <si>
    <t>SABRAHAD SHAHGANJ JAUNPUR</t>
  </si>
  <si>
    <t>MOHD FURQAN</t>
  </si>
  <si>
    <t>KAZI MOHALLA SAADATGANJ BARABANKI</t>
  </si>
  <si>
    <t>MADAN NARAYAN</t>
  </si>
  <si>
    <t>MARWA NAGAR ROAD POST GANDHI NAGAR SAKETPUR</t>
  </si>
  <si>
    <t>SALAMAT ALI</t>
  </si>
  <si>
    <t>kaji saadatganj barabanki</t>
  </si>
  <si>
    <t>MANGAL</t>
  </si>
  <si>
    <t>AJAB PURA GONDA</t>
  </si>
  <si>
    <t>ABDUL GHANI</t>
  </si>
  <si>
    <t>BELDARA TOLA, NANPARA, BAHRAICH</t>
  </si>
  <si>
    <t>BEIDARAN TOLA, NANPARA BAHRAICH</t>
  </si>
  <si>
    <t>SAIYYAD AFZAL HUSSAIN</t>
  </si>
  <si>
    <t>530MOHAMMADZAI, SHAHJAHANPUR, U.P.</t>
  </si>
  <si>
    <t>RAM NATH SINGH</t>
  </si>
  <si>
    <t>E-4/753 VINAY KHAND-4 GOMATI NAGAR LUCKNOW U.P.</t>
  </si>
  <si>
    <t>JAVED RAHMAN</t>
  </si>
  <si>
    <t>CHANDPURA BAHRAICH</t>
  </si>
  <si>
    <t>RAMASHANKAR GIRI</t>
  </si>
  <si>
    <t>POLICE LINE, AKBARPUR, AMBEDKAR NAGAR</t>
  </si>
  <si>
    <t>ANARJEET GUPTA</t>
  </si>
  <si>
    <t>VILLAGE BAKAULI KALAN DHANGHATA SANT KABIR NAGAR</t>
  </si>
  <si>
    <t>HAFIZ ALTAF HUSAIN</t>
  </si>
  <si>
    <t>SAKRAWAL PASCHIN TANDA, AMBEDKAR NAGAR</t>
  </si>
  <si>
    <t>ABDUL MOIN</t>
  </si>
  <si>
    <t>hmciyty@gmail.com</t>
  </si>
  <si>
    <t>15/419, PURANI MASJID, CHHAJJAPUR UTTARI, TANDA, TANDA, AMBEDKAR NAGAR</t>
  </si>
  <si>
    <t>ALOK KUMAR GOSWAMI</t>
  </si>
  <si>
    <t>104/B, CAMPWELL ROAD, L.M. P. INTERCOLLAGE, AZAD NAGAR BALAGANJ, LUCKNOW, CHOWK, U.P.</t>
  </si>
  <si>
    <t>FARHAN AHMAD</t>
  </si>
  <si>
    <t>SHAMIM AHMAD</t>
  </si>
  <si>
    <t>ABDUL RAHMAN KHAN</t>
  </si>
  <si>
    <t>CHANDPURA BAHRAICH MONTESSERY SCHOOL BAHRAICH</t>
  </si>
  <si>
    <t>MOHD NASEER</t>
  </si>
  <si>
    <t>ZAKARIYA BUDHWARA NAWAB GANJ BARABANKI</t>
  </si>
  <si>
    <t>TAJAMMUL HUSSAIN</t>
  </si>
  <si>
    <t>SADATGANJ BARABANKI</t>
  </si>
  <si>
    <t>FEJUL ISLAM</t>
  </si>
  <si>
    <t>MOHALLA KASIM NAGAR ADARI INDIRA KOPAGANJ</t>
  </si>
  <si>
    <t>MOHAMMAD ARSHAD</t>
  </si>
  <si>
    <t>SIKANDRABAD ROAD OFFICEMEERANPURA TANDA</t>
  </si>
  <si>
    <t>NASIR KHAN</t>
  </si>
  <si>
    <t>GOVANDI</t>
  </si>
  <si>
    <t>Babulal Yadav</t>
  </si>
  <si>
    <t>Lalit Pur Uttar Pradesh</t>
  </si>
  <si>
    <t>CHANDRA PRAKASH SINGH</t>
  </si>
  <si>
    <t>RAJAUTHA SANTKABIR NAGAR</t>
  </si>
  <si>
    <t>GOVIND</t>
  </si>
  <si>
    <t>VIKASH NAGAR KHURRAM NAGAR LUCKNOW</t>
  </si>
  <si>
    <t>MEHANDI HASAN</t>
  </si>
  <si>
    <t>CHANDANPARK DELHIKIRAN SULEMAN</t>
  </si>
  <si>
    <t>MOHD AREEF</t>
  </si>
  <si>
    <t>DAULKAT GANJ SAJJAD BAGH</t>
  </si>
  <si>
    <t>RAM PRASAD</t>
  </si>
  <si>
    <t>A.P SEN ROAD SUDAMAPURI CHARBAGH LUCKNOW</t>
  </si>
  <si>
    <t>SAKRAWAL PURABN TANDA</t>
  </si>
  <si>
    <t>BASANT SINGH</t>
  </si>
  <si>
    <t>NEW HYDRABAD LUCKNOW</t>
  </si>
  <si>
    <t>RAM BUJHARAT YADAV</t>
  </si>
  <si>
    <t>HAREVA DHANGHATA SANT KABIR NAGAR</t>
  </si>
  <si>
    <t>RAM NARESH</t>
  </si>
  <si>
    <t>72 FCI COLONY GORAKHPUR FERTILIZER FACTORY</t>
  </si>
  <si>
    <t>RAM AWADH YADAV</t>
  </si>
  <si>
    <t>KAJAKPUR GORAKHPUR</t>
  </si>
  <si>
    <t>Shafik Ahmad</t>
  </si>
  <si>
    <t>MUSTAFA</t>
  </si>
  <si>
    <t>FIROJ ALI</t>
  </si>
  <si>
    <t>GRAM SONVE GONRAHA POST PIPRAICH</t>
  </si>
  <si>
    <t>DHANGHATA SANTKABIR NAGAR</t>
  </si>
  <si>
    <t>LATE SAHABULLAH</t>
  </si>
  <si>
    <t>NANPARA BAHRAICH</t>
  </si>
  <si>
    <t>JAUWAD ALI</t>
  </si>
  <si>
    <t>GRAM MAUNA POST DURBASA AZAMGARH</t>
  </si>
  <si>
    <t>NISHA NATH</t>
  </si>
  <si>
    <t>SANT KABIR NAGAR UTTAR P[RADESH</t>
  </si>
  <si>
    <t>SHIV POOJAN</t>
  </si>
  <si>
    <t>HILSHI TURSHI AMORA KHAS</t>
  </si>
  <si>
    <t>SARVADEEN TIWARI</t>
  </si>
  <si>
    <t>hmcity7324@gmail.com</t>
  </si>
  <si>
    <t>VILLAGE BHATAULI POST BANSWAR</t>
  </si>
  <si>
    <t>RAM NARAYAN</t>
  </si>
  <si>
    <t>GRAM GORSARI POST GOPHUPUR GORAKHPUR</t>
  </si>
  <si>
    <t>PARASNATH</t>
  </si>
  <si>
    <t>VILL NANHIA NAYAK POST DHANGHATA</t>
  </si>
  <si>
    <t>BHAGGAN</t>
  </si>
  <si>
    <t>GAGRAGARN DHANGHATA SANTKABIR NAGAR</t>
  </si>
  <si>
    <t>NAGENDRA KUMAR YADAV</t>
  </si>
  <si>
    <t>POST BAIJNATHPUR THANA DHANGHATA TAHSIL SANTKABIR NAGAR</t>
  </si>
  <si>
    <t>KAUSHAL KISHORE SRIVASTAVA</t>
  </si>
  <si>
    <t>VIKASH NAGAR BIHARI MARG KALYANPUR</t>
  </si>
  <si>
    <t>MOHD SHAMIM</t>
  </si>
  <si>
    <t>GIRDHARPUR POST JAMAL PUR AZAMGARH</t>
  </si>
  <si>
    <t>Noorlain</t>
  </si>
  <si>
    <t>VILL. Mundiyar Phoolpur Azamgrah</t>
  </si>
  <si>
    <t>Wasiul Hak</t>
  </si>
  <si>
    <t>Farenda Khurd Farenda Buzurg Gonda</t>
  </si>
  <si>
    <t>Khaderu</t>
  </si>
  <si>
    <t>SHAHJAHANPUR</t>
  </si>
  <si>
    <t>C-36 Reserve police Line Shahjahanpur</t>
  </si>
  <si>
    <t>Late Basant Singh</t>
  </si>
  <si>
    <t>262 Siyaray Barjala Post Panai Dist Mau</t>
  </si>
  <si>
    <t>Shankar Mishra</t>
  </si>
  <si>
    <t>Nawagawa Ward 5 Nawagawan west champaran laxmipur bihar</t>
  </si>
  <si>
    <t>Rajendra Tiwari</t>
  </si>
  <si>
    <t>Mohalla Shikshar Nagar Deoband</t>
  </si>
  <si>
    <t>Rajpat</t>
  </si>
  <si>
    <t>Vill Chapra Purwa dhanghata</t>
  </si>
  <si>
    <t>Triyogi</t>
  </si>
  <si>
    <t>Asharafpur Dhanghata santkabir nagar</t>
  </si>
  <si>
    <t>Saeed Ahmad</t>
  </si>
  <si>
    <t>KAMHARIYA nANDAUR SANT KABIR NAGAR</t>
  </si>
  <si>
    <t>f</t>
  </si>
  <si>
    <t>Deuri Arji Deauri Siddharth Nagar</t>
  </si>
  <si>
    <t>yamuna Yadav</t>
  </si>
  <si>
    <t>indarpur Bhauaya Maunath Bhanjan Mau</t>
  </si>
  <si>
    <t>Abdul Quddus</t>
  </si>
  <si>
    <t>House wife</t>
  </si>
  <si>
    <t>xxxx</t>
  </si>
  <si>
    <t>Apolo Beakery 9 sahanjaf road Hazarat ganj</t>
  </si>
  <si>
    <t>Jokhan</t>
  </si>
  <si>
    <t>Jamalpur Mafi Post Unch Gaon Azamgarh</t>
  </si>
  <si>
    <t>Mohammad Ahmad Khan</t>
  </si>
  <si>
    <t>513 Noori Masjid Chhajjapur South Tanda Ambedkar Nagar</t>
  </si>
  <si>
    <t>Suresh kumar Goel</t>
  </si>
  <si>
    <t>swarn18@gmail.com</t>
  </si>
  <si>
    <t>643/S95 Nayak Nagar tadikhana Crossing Behta Lucknow</t>
  </si>
  <si>
    <t>Hishamuddin</t>
  </si>
  <si>
    <t>Chajjapur Uttari tanda Ambedkar Nagar</t>
  </si>
  <si>
    <t>Shahabudeen</t>
  </si>
  <si>
    <t>QASBA PURAB TANDA AMBEDKAR NAGAR</t>
  </si>
  <si>
    <t>House Wife</t>
  </si>
  <si>
    <t>Nakchhed Singh</t>
  </si>
  <si>
    <t>c 78 gali No. 37 Mahauir Enclave Part 3 West Delhi</t>
  </si>
  <si>
    <t>Vafti</t>
  </si>
  <si>
    <t>Rampur Bhawanipur Rampur Katra Barabanki</t>
  </si>
  <si>
    <t>Ibrahim Siddiqui</t>
  </si>
  <si>
    <t>Govindpur Rampur Kharkham Deoria UP</t>
  </si>
  <si>
    <t>Mohd Wasi Ansari</t>
  </si>
  <si>
    <t>ubaid4064@gmail.com</t>
  </si>
  <si>
    <t>VILL&amp;POST SHAHABPUR BARABANKI</t>
  </si>
  <si>
    <t>Ashfak shaikh</t>
  </si>
  <si>
    <t>mhcity2gmail.com</t>
  </si>
  <si>
    <t>Azmi Nagar gat E 07 Malad West Near Akashwani opp Satyam store Mumbai</t>
  </si>
  <si>
    <t>Zainul Abdin</t>
  </si>
  <si>
    <t>Vill &amp; Post Shahabpur Barabanki</t>
  </si>
  <si>
    <t>Ali Samad</t>
  </si>
  <si>
    <t>SHIVRAJPUR POST BINDRABAZAR ABU SAIDPUR</t>
  </si>
  <si>
    <t>Susheel Kumar Chaurasiya</t>
  </si>
  <si>
    <t>pata nala chouk lucknow</t>
  </si>
  <si>
    <t>Atikurrahman</t>
  </si>
  <si>
    <t>Majhauwa Bhulaura Bahraich</t>
  </si>
  <si>
    <t>Vaseem Bhirakaji</t>
  </si>
  <si>
    <t>Kaisarganj Bahraich</t>
  </si>
  <si>
    <t>Ahsan Ali</t>
  </si>
  <si>
    <t>Tanda Ambedkar Nagar</t>
  </si>
  <si>
    <t>Abdul Aziz</t>
  </si>
  <si>
    <t>Abdul Tawwab</t>
  </si>
  <si>
    <t>Mohd izhar</t>
  </si>
  <si>
    <t>Bhartiya Kamal Nagar Saltpan Road Near Hanuman Mandir Wadal East Mumbai</t>
  </si>
  <si>
    <t>Mohd Akhtar</t>
  </si>
  <si>
    <t>hmcity @gmail.com</t>
  </si>
  <si>
    <t>Sanjarpur Azamghar</t>
  </si>
  <si>
    <t>Babulal</t>
  </si>
  <si>
    <t>Vill. Vairari Bidari Shanichara Sant Kabir Nagar</t>
  </si>
  <si>
    <t>Aoun Mohammad</t>
  </si>
  <si>
    <t>hmcity@gamil.com</t>
  </si>
  <si>
    <t>Nikat Panchayat Bhawan Shadatganj Barabanki</t>
  </si>
  <si>
    <t>Nishar Ahmad</t>
  </si>
  <si>
    <t>Nawab Ganj Chugodwa Nanpara Bahraich</t>
  </si>
  <si>
    <t>Mohd Islam</t>
  </si>
  <si>
    <t>Mohalla Pakadiya Sadatganj barabanki up 225206</t>
  </si>
  <si>
    <t>Harish Chandra</t>
  </si>
  <si>
    <t>76 kashi pur gonda</t>
  </si>
  <si>
    <t>Pir Mohammad</t>
  </si>
  <si>
    <t>73 Nanhiya nayak Santkabir nagar</t>
  </si>
  <si>
    <t>Mohammad Yaqub</t>
  </si>
  <si>
    <t>Lakhpeda Bagh Dr. Ansari Clinic barabanki</t>
  </si>
  <si>
    <t>Raisuddin Ansari</t>
  </si>
  <si>
    <t>Raisz1918@gmail.com</t>
  </si>
  <si>
    <t>15,25 BADAPUR NEAR AZMIA ACHOOL GHAZIPUR UP</t>
  </si>
  <si>
    <t>Changalal</t>
  </si>
  <si>
    <t>BHUHERA SAFEDA BAD BARABANKI</t>
  </si>
  <si>
    <t>Irshad Ahmad</t>
  </si>
  <si>
    <t>Vill. Satvahiya Post Khuraso Khuraso Azamgarh phoolpur up</t>
  </si>
  <si>
    <t>Ram Awadh Singh</t>
  </si>
  <si>
    <t>Gulam Ali Pur Thana Dargah Bahraich Bahraich 271801</t>
  </si>
  <si>
    <t>ashok Kumar Rawat</t>
  </si>
  <si>
    <t>Gopiya bahraich UP</t>
  </si>
  <si>
    <t>Naushad Ali Khan</t>
  </si>
  <si>
    <t>69 Mohalla purani Bazar Nanpara bahraich UP</t>
  </si>
  <si>
    <t>Jagannath Ram Gond</t>
  </si>
  <si>
    <t>Dalan Chhapra Balliya</t>
  </si>
  <si>
    <t>Abdul Gafur</t>
  </si>
  <si>
    <t>135 jalandhari azamgarh</t>
  </si>
  <si>
    <t>Faiz Mohammad</t>
  </si>
  <si>
    <t>2 Purarani Mubarakpur gujjarpur Azamgarh</t>
  </si>
  <si>
    <t>Abdul Khair</t>
  </si>
  <si>
    <t>Loniya Din noniya Din Azamgarh</t>
  </si>
  <si>
    <t>Syed Nihaluddin</t>
  </si>
  <si>
    <t>1/4/131A Kaziyana Ayodhya</t>
  </si>
  <si>
    <t>Asad Ansari</t>
  </si>
  <si>
    <t>asadansari260@gmail.com</t>
  </si>
  <si>
    <t>556, Malhaur Road Chinhat lucknow</t>
  </si>
  <si>
    <t>Azhar Ansari</t>
  </si>
  <si>
    <t>556 Malhaur Road Chinhat</t>
  </si>
  <si>
    <t>Mohd Rashid</t>
  </si>
  <si>
    <t>1/88, Bhusha Mandi Fatehgarh farukhabad</t>
  </si>
  <si>
    <t>Vill.Post Karhan tehsil Muhamdabad Dist Mau Up</t>
  </si>
  <si>
    <t>Ulla</t>
  </si>
  <si>
    <t>vill.Ora Post Ora Azamgarh</t>
  </si>
  <si>
    <t>Arvind Kumar</t>
  </si>
  <si>
    <t>355 Nahar Road Ajad Nagar Rushtam Pur Mirjapur Gorakhpur UP</t>
  </si>
  <si>
    <t>Bechai</t>
  </si>
  <si>
    <t>10ka banwari gopaipur bahrich</t>
  </si>
  <si>
    <t>haji nabi Ahmad</t>
  </si>
  <si>
    <t>Chajjapur Dakshini Tanda Ambedkar Nagar UP</t>
  </si>
  <si>
    <t>Babunandan</t>
  </si>
  <si>
    <t>vill Chakmali Post Mirzapur Azamgarh</t>
  </si>
  <si>
    <t>Lalman</t>
  </si>
  <si>
    <t>vill.&amp; Post Mirzapur Saraimeer Azamgarh</t>
  </si>
  <si>
    <t>Chhotelal</t>
  </si>
  <si>
    <t>vill chakmali meersarai azamgarh</t>
  </si>
  <si>
    <t>Chhedi Singh</t>
  </si>
  <si>
    <t>mohalla mehrawal Sant Kabir Nagar</t>
  </si>
  <si>
    <t>Mohd Shahnawaz</t>
  </si>
  <si>
    <t>16, Lahvariya Abu Saidpur Azamgarh Mohammadpur up</t>
  </si>
  <si>
    <t>Ram Sewak</t>
  </si>
  <si>
    <t>lcysr9090@gmail.com</t>
  </si>
  <si>
    <t>Nikat Hafiz ji ki Dairy River bank Colony golaganj Lucknow</t>
  </si>
  <si>
    <t>Kalamuddin Khan</t>
  </si>
  <si>
    <t>Khundanpur Post Phoolpur Lalganj Azamgarh</t>
  </si>
  <si>
    <t>Sameer Ahmad</t>
  </si>
  <si>
    <t>Gram Camkali Post Mirzapur Azamgarh</t>
  </si>
  <si>
    <t>mohammad Shahnawaz</t>
  </si>
  <si>
    <t>Ram Shankar</t>
  </si>
  <si>
    <t>Kasba hayatganj Tanda Ambedkar nagar up</t>
  </si>
  <si>
    <t>Kanhaiya Lal</t>
  </si>
  <si>
    <t>Hatthi Mandir Sindhi Colonymaunath bhajan</t>
  </si>
  <si>
    <t>Kharpattu</t>
  </si>
  <si>
    <t>Ramnipur Nizamabad Azamgarh UP</t>
  </si>
  <si>
    <t>Najar Ahmad</t>
  </si>
  <si>
    <t>Rampur Katra Rampur Nawabganj baranbanki</t>
  </si>
  <si>
    <t>Anoop kumar Srivastava</t>
  </si>
  <si>
    <t>Panditdeeh Kathela garvi Siddhart Nagar</t>
  </si>
  <si>
    <t>Sudheer kumar Srivastava</t>
  </si>
  <si>
    <t>AWASH VIKASH COLONY BASTI AMHUT BASTI</t>
  </si>
  <si>
    <t>hmcity@gmail.copm</t>
  </si>
  <si>
    <t>Mirzapur Asaraimeer Azamgarh</t>
  </si>
  <si>
    <t>Habeeb Ahmad</t>
  </si>
  <si>
    <t>Rani Ganj Rehta Raniganj bazar Barabanki</t>
  </si>
  <si>
    <t>Mo Haneef</t>
  </si>
  <si>
    <t>68/1, Galli Nikat Shaj Ji Ka Imman Bada mohalla Raees katra Zaidpur barabanki</t>
  </si>
  <si>
    <t>Abuzar Ansari</t>
  </si>
  <si>
    <t>pattaghar 2208 Noor complex f-wing ground flore gaibi nagar auliya maszid bhiwandi thane</t>
  </si>
  <si>
    <t>Abuzar ansari</t>
  </si>
  <si>
    <t>Abdul Jabbar</t>
  </si>
  <si>
    <t>Safadar ganj Barabanki</t>
  </si>
  <si>
    <t>Shakeel Ahmad</t>
  </si>
  <si>
    <t>Chhotka gaw bhatpar Deoria</t>
  </si>
  <si>
    <t>Rasid</t>
  </si>
  <si>
    <t>Parasia Bhandari Deoria</t>
  </si>
  <si>
    <t>Abubakar</t>
  </si>
  <si>
    <t>Banarsi Lal Choudhary</t>
  </si>
  <si>
    <t>D 209 Silverline Apartment Faizabad Road Chinhat Lucknow</t>
  </si>
  <si>
    <t>Deen Mohammad</t>
  </si>
  <si>
    <t>Muddiyar Pholpur Azamgarh</t>
  </si>
  <si>
    <t>Mohammad Sarfaraz</t>
  </si>
  <si>
    <t>16, Lahvariya Abu Saidpur Azamgarh Mohammadpur</t>
  </si>
  <si>
    <t>Ankit Srivastava</t>
  </si>
  <si>
    <t>srivastaukit@gmail.com</t>
  </si>
  <si>
    <t>68, Rajveer Nagar Indira Nagar</t>
  </si>
  <si>
    <t>Mohd Safeek</t>
  </si>
  <si>
    <t>Gaon Bataiya Post Karaundi Bataya Faizabad</t>
  </si>
  <si>
    <t>Mahfooz</t>
  </si>
  <si>
    <t>Mahfooz Kujiari Sanjarpur Azamgarh</t>
  </si>
  <si>
    <t>Mokayyum</t>
  </si>
  <si>
    <t>Sadatganj Barabanki</t>
  </si>
  <si>
    <t>Virendra</t>
  </si>
  <si>
    <t>Vill. Kaptanganj Post Terahi Chewata Azamgarh UP</t>
  </si>
  <si>
    <t>Mohd Alam Shaikh</t>
  </si>
  <si>
    <t>VILL. Kaunra Gahni Kavra Gahani Ddarganj Azamgarh</t>
  </si>
  <si>
    <t>KinshRaj Prajapati</t>
  </si>
  <si>
    <t>Jagdishpur Pholpur Azamgarh</t>
  </si>
  <si>
    <t>Vill.&amp; Post mundiyar phoolpur Azamgarh</t>
  </si>
  <si>
    <t>Indra Prakash Singh</t>
  </si>
  <si>
    <t>H.No. 90, Vill Samadpur Bhava Samadpur Hardas Unnao</t>
  </si>
  <si>
    <t>Mo Aameen</t>
  </si>
  <si>
    <t>Saadatganj tehsil sirauli goustpur</t>
  </si>
  <si>
    <t>Ramaadhar</t>
  </si>
  <si>
    <t>Gram Bankat Post Mehmauni Bhitari Azamgarh</t>
  </si>
  <si>
    <t>Syed Khalid Ali</t>
  </si>
  <si>
    <t>H.N. 13/1/13 Sect 13 Vikash Nagar LUCKNOW</t>
  </si>
  <si>
    <t>Mumtaj Ali</t>
  </si>
  <si>
    <t>Rudrapur Gopalganj Bhure Bihar</t>
  </si>
  <si>
    <t>Asrar Ahmad</t>
  </si>
  <si>
    <t>80 Imiliya Azamnagar Bunkar colony Imiliya Mau</t>
  </si>
  <si>
    <t>Nafis Ahmad</t>
  </si>
  <si>
    <t>New Eidgah Raod beldaran Tola nanpara bahrich</t>
  </si>
  <si>
    <t>Mohd Aslam Sadruddin</t>
  </si>
  <si>
    <t>sadruddinpur barabanki</t>
  </si>
  <si>
    <t>Manoj</t>
  </si>
  <si>
    <t>HMCIT@GMAIL.COM</t>
  </si>
  <si>
    <t>Naya Saeedabaad Safedabad barabanki</t>
  </si>
  <si>
    <t>Suraj nath Prasad</t>
  </si>
  <si>
    <t>12/9 indra nagar lucknow</t>
  </si>
  <si>
    <t>Mohhalla Chatai Kintoor Barabanki</t>
  </si>
  <si>
    <t>Semaradani Karanpur Sant Kabir Nagar</t>
  </si>
  <si>
    <t>Riyazuddin</t>
  </si>
  <si>
    <t>Ahmad Ali</t>
  </si>
  <si>
    <t>Banda Bazar Post Dhanghata Santkabir Nagar</t>
  </si>
  <si>
    <t>Anees Siddiqui</t>
  </si>
  <si>
    <t>Nazeerpur Pashchimi Bahraich Up</t>
  </si>
  <si>
    <t>Abdul Majeed</t>
  </si>
  <si>
    <t>55 Nikhat Chooti Takiya Chhavani Bahraich UP</t>
  </si>
  <si>
    <t>Ainul Huk</t>
  </si>
  <si>
    <t>Hmcity@gmail.com</t>
  </si>
  <si>
    <t>k/202 mordern Public School Ke pass katra barabanki nawabganj baradari up</t>
  </si>
  <si>
    <t>Dharam Raj</t>
  </si>
  <si>
    <t>Chapra Purvi chapra mashraki Dhanghata Sant Kabir Nagar</t>
  </si>
  <si>
    <t>Mohammad Salim</t>
  </si>
  <si>
    <t>zakia1807@gmail.com</t>
  </si>
  <si>
    <t>E-2/167, Vibhav Khand Gomti Nagar</t>
  </si>
  <si>
    <t>Mohd Mukim</t>
  </si>
  <si>
    <t>zaidpur barabanki</t>
  </si>
  <si>
    <t>Nemtullah</t>
  </si>
  <si>
    <t>8/1347/8/5 Adamj Colony Tolichowki Golconda Golconda Hyderabad Telangana</t>
  </si>
  <si>
    <t>Abdul Lateef</t>
  </si>
  <si>
    <t>Nala Peer Batawan BBK Barabanki</t>
  </si>
  <si>
    <t>Abdul lateef</t>
  </si>
  <si>
    <t>Shri Kant</t>
  </si>
  <si>
    <t>Bharroh Gorakhpur</t>
  </si>
  <si>
    <t>Ehsanul Haque</t>
  </si>
  <si>
    <t>E-2/167 Vibhav Khand Gomti nagar lucknow</t>
  </si>
  <si>
    <t>Abhishek Srivastava</t>
  </si>
  <si>
    <t>Rajveer Nagar Indra Nagar Lucknow</t>
  </si>
  <si>
    <t>kotila Azamgharh</t>
  </si>
  <si>
    <t>Isharat Ali</t>
  </si>
  <si>
    <t>Nazmullah</t>
  </si>
  <si>
    <t>Vill Banda Bazar Post Dhanghata Santkabir Nagar</t>
  </si>
  <si>
    <t>Nisarrudin</t>
  </si>
  <si>
    <t>Bhawani pur Rampur Barabanki</t>
  </si>
  <si>
    <t>Mohammad Anees</t>
  </si>
  <si>
    <t>Gram Mirzapur Azamgrah</t>
  </si>
  <si>
    <t>Gufran Ahmad</t>
  </si>
  <si>
    <t>Vill Khuraso Phoolpur Azamgarh</t>
  </si>
  <si>
    <t>Azizurrahman</t>
  </si>
  <si>
    <t>Mundiyar Phoolpur Azamghar</t>
  </si>
  <si>
    <t>Mohammad Yousuf</t>
  </si>
  <si>
    <t>Khamharia chapia sheobaran bhanpur basti uttar pradesh</t>
  </si>
  <si>
    <t>mohd Nafis</t>
  </si>
  <si>
    <t>T19/D Amir Khusro nagar basti hazarat Nizamuddin hazarat nizamuddin south Delhi</t>
  </si>
  <si>
    <t>Gulam Mustafa</t>
  </si>
  <si>
    <t>Amar Nath Rastogi</t>
  </si>
  <si>
    <t>s/104, sarawagi nawabganj barabanki</t>
  </si>
  <si>
    <t>Shivendra Pratap Singh</t>
  </si>
  <si>
    <t>Vill Jokhapur Post Gate Ndrapur Jaunpur</t>
  </si>
  <si>
    <t>Mustkim</t>
  </si>
  <si>
    <t>Vill Dugdugwan Post Jamlapur Azamgarh</t>
  </si>
  <si>
    <t>Ram Nath</t>
  </si>
  <si>
    <t>Bhiti Rawot gorakhpur bhitirawat up</t>
  </si>
  <si>
    <t>Jamil Ahmad</t>
  </si>
  <si>
    <t>kurla mumbai</t>
  </si>
  <si>
    <t>Jamil Ahmad Shaikh</t>
  </si>
  <si>
    <t>Kurla Mumbai</t>
  </si>
  <si>
    <t>Ishrat Ahmad</t>
  </si>
  <si>
    <t>242 ward 24 sakrawal pashchim tanda ambedkar nagar</t>
  </si>
  <si>
    <t>Som Nath</t>
  </si>
  <si>
    <t>Gram Kenehati Post Kharaka Kharka basti Basti Banpur Up</t>
  </si>
  <si>
    <t>Ranjeet</t>
  </si>
  <si>
    <t>Changuriaya baguliya bharvalia baboo chhagulia bagulia sant kabir nagar</t>
  </si>
  <si>
    <t>Rajkaran</t>
  </si>
  <si>
    <t>Belghat Gorakhpur</t>
  </si>
  <si>
    <t>Gaurav kannaujiya</t>
  </si>
  <si>
    <t>7/44 Cantt Raod Canal Colony Lucknow UP</t>
  </si>
  <si>
    <t>Khalil Ahmad</t>
  </si>
  <si>
    <t>Nazirpura Paschimi Near Taj Press Bahraich</t>
  </si>
  <si>
    <t>Abc</t>
  </si>
  <si>
    <t>8/883/2 vikash nagar khurram nagar lko</t>
  </si>
  <si>
    <t>Vill Dhannipur Wahab Post Towa Sarai Meer Azamgarh</t>
  </si>
  <si>
    <t>Mo Rafi</t>
  </si>
  <si>
    <t>Mukkhin Zaidpur BBK Barabanki</t>
  </si>
  <si>
    <t>Abdul Aleem Ansari</t>
  </si>
  <si>
    <t>Nabiganj UTtar pradesh</t>
  </si>
  <si>
    <t>Rajendra</t>
  </si>
  <si>
    <t>hose wife</t>
  </si>
  <si>
    <t>Vikas Nagar Sector 6 Lucknow</t>
  </si>
  <si>
    <t>Nizamuddin</t>
  </si>
  <si>
    <t>Shivraj pur Dharmdaspur Azamgarh Phoolpur UP</t>
  </si>
  <si>
    <t>Mohd Haroon</t>
  </si>
  <si>
    <t>Mohd Afjal</t>
  </si>
  <si>
    <t>453 Anoop Ganj Sadat ganj Barabanki</t>
  </si>
  <si>
    <t>Mushataq Ahmad</t>
  </si>
  <si>
    <t>482 Anoopganj Saadatganj Barabanki</t>
  </si>
  <si>
    <t>Alimuddin Shaikh</t>
  </si>
  <si>
    <t>112-113Jamiatur Raza Fatema Tuzzahra jal Krupa Society Surat gujarat</t>
  </si>
  <si>
    <t>Asgar Ali</t>
  </si>
  <si>
    <t>mahuamau Nawab ganj barabanki</t>
  </si>
  <si>
    <t>Haripal Verma</t>
  </si>
  <si>
    <t>962/2 flat 102 1st floor Mallikarjun Niwas Hanuman mandir Norpuli 2 Bhiwandi Maharastha</t>
  </si>
  <si>
    <t>Ramlakhan Verma</t>
  </si>
  <si>
    <t>171/2 New Kaneri Padmanagar Raod Depikabar Jawal Bhiwandi Maharashtra</t>
  </si>
  <si>
    <t>Kuwar Bahadur Verma</t>
  </si>
  <si>
    <t>Khamariya Basti</t>
  </si>
  <si>
    <t>Haripal verma</t>
  </si>
  <si>
    <t>kakra khurd kalan parashram pur Basti</t>
  </si>
  <si>
    <t>Wailizan Ansari</t>
  </si>
  <si>
    <t>H.No. 182 Barerbhoj 1 Jam Balliya jam jam Rasra ballia</t>
  </si>
  <si>
    <t>Ram Chet</t>
  </si>
  <si>
    <t>Umariya Bazar Karma Umariya Bazar Snnt kabir nagar</t>
  </si>
  <si>
    <t>Shri Rajmani</t>
  </si>
  <si>
    <t>5/404, Vikas Nagar, Lucknow, U.P. Pincode- 226022</t>
  </si>
  <si>
    <t>Meraj Ajam</t>
  </si>
  <si>
    <t>1221 Hiswar Ambedkar nagar</t>
  </si>
  <si>
    <t>Meraj Aajam</t>
  </si>
  <si>
    <t>Mohammad Shahnawaz</t>
  </si>
  <si>
    <t>Vill. Dhannipur Wahab Post Towa Sarai Meer Phoolpur Azamgarh</t>
  </si>
  <si>
    <t>Tahir Hasan</t>
  </si>
  <si>
    <t>119/249, Khandhari Lane Qaisar bagh Sultanpur Manzil Lucknow</t>
  </si>
  <si>
    <t>Mahfooj</t>
  </si>
  <si>
    <t>Vill. Niyauj Sarai Meer Azamgarh</t>
  </si>
  <si>
    <t>Rajjan Khan</t>
  </si>
  <si>
    <t>H.No. Naya Village Dhondi Gaon Post Nawab Ganj Basaniapur bahraich</t>
  </si>
  <si>
    <t>Samiullah Khan</t>
  </si>
  <si>
    <t>DEORIA</t>
  </si>
  <si>
    <t>53250 manath nagar Shnti nagar Mahuabari Ward No.7 Deoria</t>
  </si>
  <si>
    <t>Meraj Ahmad</t>
  </si>
  <si>
    <t>Vishunpurwa Post Gandhinagar Amhut Basti</t>
  </si>
  <si>
    <t>jameel Ahmad</t>
  </si>
  <si>
    <t>H.No. 134 Bazbahadur Azamgarh Up</t>
  </si>
  <si>
    <t>Ajay shrivastav</t>
  </si>
  <si>
    <t>Kamptee Colliery No. 3 New Market Khanan Borada nagpur Maharashtra</t>
  </si>
  <si>
    <t>Mohammad Hashim</t>
  </si>
  <si>
    <t>Vill Nonari Post Kaunara Ghani saraimeer Azamgarh</t>
  </si>
  <si>
    <t>Raj Kishor</t>
  </si>
  <si>
    <t>hmcity@tgmail.com</t>
  </si>
  <si>
    <t>Vill Tiwariya khurd Post Khuraso Azamgarh Phoolpur</t>
  </si>
  <si>
    <t>vishunpurwa Gandhi Nagar Basti</t>
  </si>
  <si>
    <t>Firoz Ahmad</t>
  </si>
  <si>
    <t>Vill. Ranipur Rajmu Bindra Bazara Azamgarh</t>
  </si>
  <si>
    <t>FAKIR MOHAMMAD</t>
  </si>
  <si>
    <t>ADARSH NAGAR MALLHPUR NEAR GAUSIYA MASJID BALAGANJ LUCKNOW</t>
  </si>
  <si>
    <t>Mufid Ahmad</t>
  </si>
  <si>
    <t>H.No. E-1381 Jahangir Puri Norht West Delhi</t>
  </si>
  <si>
    <t>Mr. Ram Lakhan Singh</t>
  </si>
  <si>
    <t>631/19 Deepak nagar Indira nagar lucknow</t>
  </si>
  <si>
    <t>Ram Lakhan Singh</t>
  </si>
  <si>
    <t>631/19 Deepak Nagar Indira nagar Lucknow</t>
  </si>
  <si>
    <t>kamran alam</t>
  </si>
  <si>
    <t>hmgreencity@gmail.com</t>
  </si>
  <si>
    <t>MP</t>
  </si>
  <si>
    <t>BHOPAL</t>
  </si>
  <si>
    <t>flat no - s-2 , mayur complex , kamla park , choubdarpura road bhopal , MP</t>
  </si>
  <si>
    <t>alimudden</t>
  </si>
  <si>
    <t>GUJRAT</t>
  </si>
  <si>
    <t>SURAT</t>
  </si>
  <si>
    <t>aksa nagar unn surat city udhna gujrat pin code 394210</t>
  </si>
  <si>
    <t>Bhagwati Prasad Mishra</t>
  </si>
  <si>
    <t>hathipur ,lakhimpur , kheri up</t>
  </si>
  <si>
    <t>Neeraj kumar srivastva</t>
  </si>
  <si>
    <t>greedgnaj deva road civil line nawab ganj barabanki</t>
  </si>
  <si>
    <t>Suryanath yadav</t>
  </si>
  <si>
    <t>HMGREENCITY@GMAIL.COM</t>
  </si>
  <si>
    <t>MAHUWAR TAHBARPUR TIKA PUR AZAMGARH</t>
  </si>
  <si>
    <t>Jeeta</t>
  </si>
  <si>
    <t>Wajirmal Pur Mahunath-Azmagarh Nizamabad, UP</t>
  </si>
  <si>
    <t>MOHYADDDIN</t>
  </si>
  <si>
    <t>HMCITY022GMAIL.COM</t>
  </si>
  <si>
    <t>RAMPUR BARABANKI-KATRA UP</t>
  </si>
  <si>
    <t>Abdul Raheem</t>
  </si>
  <si>
    <t>s/o AbdulRaheem,R/250,Nikat Jahangeer Masjid Rasoolpur,Nawabganj ,Barabanki</t>
  </si>
  <si>
    <t>Mahesh Kumar</t>
  </si>
  <si>
    <t>Business</t>
  </si>
  <si>
    <t>hmcity45@gmail.com</t>
  </si>
  <si>
    <t>Vill. Babhanganva Post .Amroha Dist Basti</t>
  </si>
  <si>
    <t>Durga prasad</t>
  </si>
  <si>
    <t>kevatana gali chandra shekhar ajad nagar phoolpur azamgarh</t>
  </si>
  <si>
    <t>Nakchhed singh</t>
  </si>
  <si>
    <t>hmgreencity45@gmail.com</t>
  </si>
  <si>
    <t>mahaveer enclave part 3 west delhi</t>
  </si>
  <si>
    <t>Abdul wasi</t>
  </si>
  <si>
    <t>hmgreencity67@gmail.com</t>
  </si>
  <si>
    <t>mohammad nagar colony pappu catra</t>
  </si>
  <si>
    <t>Ramshray Khushwaha</t>
  </si>
  <si>
    <t>Bussiness</t>
  </si>
  <si>
    <t>9/297, tola sindhi Mil Colony Ward No.09 Distric deoria</t>
  </si>
  <si>
    <t>Babu lal</t>
  </si>
  <si>
    <t>vinay khand -2 gomti nagar</t>
  </si>
  <si>
    <t>Obaidur Rahman</t>
  </si>
  <si>
    <t>bussiness</t>
  </si>
  <si>
    <t>hmcity12@gmail.com</t>
  </si>
  <si>
    <t>Gram sajani Post sukhipur Ahraula -Azamgarh</t>
  </si>
  <si>
    <t>Ateeq Ahmad</t>
  </si>
  <si>
    <t>hm132@gmail.com</t>
  </si>
  <si>
    <t>529/3,Sant Kabeer Lane ,Mateen purwa,khurram Nagar -Lucknow</t>
  </si>
  <si>
    <t>Muneer Ahmad</t>
  </si>
  <si>
    <t>hmgreen@gamil.com</t>
  </si>
  <si>
    <t>199-Anoopganj SahadatGanj Sirauli Gauspur-Barabanki</t>
  </si>
  <si>
    <t>Islam</t>
  </si>
  <si>
    <t>326- Varsha Adarsh Nagar-Kurla East,Mumbai</t>
  </si>
  <si>
    <t>ALFAN ALI</t>
  </si>
  <si>
    <t>Suraina Dhanghata Santkabir Nagar</t>
  </si>
  <si>
    <t>Mahendra Nath Yadav</t>
  </si>
  <si>
    <t>hmgreen@gmail.com</t>
  </si>
  <si>
    <t>Vikas Bhawan Road GYtri Nagar -Barabanki</t>
  </si>
  <si>
    <t>Mohammad Mazhar</t>
  </si>
  <si>
    <t>hm56@gmail.com</t>
  </si>
  <si>
    <t>takiya Madanpur Deoria</t>
  </si>
  <si>
    <t>RAMESH SINGH</t>
  </si>
  <si>
    <t>HMCITY12@GMAIL.COM</t>
  </si>
  <si>
    <t>KUMHIYA POST RASULABAD FAIZABAD</t>
  </si>
  <si>
    <t>RAM SHAKAL SINGH</t>
  </si>
  <si>
    <t>RAJESULTANPUR VILLAGE NARVAR PATTI JAMUNIPUR AMBEDKAR NAGAR</t>
  </si>
  <si>
    <t>ALI AHMAD</t>
  </si>
  <si>
    <t>HMCITY67@GMAIL.COM</t>
  </si>
  <si>
    <t>CHOK KHUSRO NAGAR ALWI CHOK KHUSRO NAGAR BASTI</t>
  </si>
  <si>
    <t>MOHD SUFIYAN</t>
  </si>
  <si>
    <t>HMCITY76@GMAIL.COM</t>
  </si>
  <si>
    <t>Late. Mohammad Husain</t>
  </si>
  <si>
    <t>VPO BANSKHOR KALAN Dist.-BASTI</t>
  </si>
  <si>
    <t>Ramdhar</t>
  </si>
  <si>
    <t>Post.Maitha Gram RavindraPuram (Garab) Kanpur Dehat-</t>
  </si>
  <si>
    <t>RAMJAAN ALI</t>
  </si>
  <si>
    <t>HMGREENCITY56@GMAIL.C</t>
  </si>
  <si>
    <t>NAGARBAJAR NAGHAR BASTI</t>
  </si>
  <si>
    <t>HMGREENCITY56@GMAIL.COM</t>
  </si>
  <si>
    <t>HMGREENCITY66@GMAIL.COM</t>
  </si>
  <si>
    <t>MO MUSHLIM</t>
  </si>
  <si>
    <t>ASHAPUR</t>
  </si>
  <si>
    <t>Kakra Khurd kalan Parashram Pur - Basti</t>
  </si>
  <si>
    <t>azeemullah</t>
  </si>
  <si>
    <t>hmcity78@gmail.com</t>
  </si>
  <si>
    <t>BAKAULI KALA DHANGHATA SANT KABIR NAGAR</t>
  </si>
  <si>
    <t>Villg. Loniya dih,Phoolpur Azamgarh</t>
  </si>
  <si>
    <t>Mustak Ahmad</t>
  </si>
  <si>
    <t>wahid Nagar Masauli-Barabanki</t>
  </si>
  <si>
    <t>hmcity2gmail.com</t>
  </si>
  <si>
    <t>Rampur bhawanipur,Katra Barabanki</t>
  </si>
  <si>
    <t>Hafizullah</t>
  </si>
  <si>
    <t>Dhoshan Thana Sonhagram dhoshan Asanhara-Basti</t>
  </si>
  <si>
    <t>Ram Sumiran</t>
  </si>
  <si>
    <t>greenhm@gmail.com</t>
  </si>
  <si>
    <t>shekhpur Kashaila indiar nagar-lucknow</t>
  </si>
  <si>
    <t>Let. Ram Prasad Verma</t>
  </si>
  <si>
    <t>Shekhpur Kasaila Lekhraj Market- Indira Nagar-Lucknow</t>
  </si>
  <si>
    <t>Sageer Ahmad</t>
  </si>
  <si>
    <t>greencity@gmail.com</t>
  </si>
  <si>
    <t>Mohalla Chajjapur south Tanda Ambedkar Nagar</t>
  </si>
  <si>
    <t>Alimullah</t>
  </si>
  <si>
    <t>Khurram Nagar Lucknow</t>
  </si>
  <si>
    <t>Shahabuddin</t>
  </si>
  <si>
    <t>qasba chooti bazar tanda up</t>
  </si>
  <si>
    <t>Enamulahqe ansari</t>
  </si>
  <si>
    <t>hmcity86@gmail.com</t>
  </si>
  <si>
    <t>bailo post samdarkhurd distic gorakhpur</t>
  </si>
  <si>
    <t>Sajjad ansari</t>
  </si>
  <si>
    <t>JIBODHAN SINGH</t>
  </si>
  <si>
    <t>MATAULI SHIVAPAR</t>
  </si>
  <si>
    <t>Shadab Alam</t>
  </si>
  <si>
    <t>hmrf@gmail.com</t>
  </si>
  <si>
    <t>Village Bindwal,Azamgarh</t>
  </si>
  <si>
    <t>RAMANAND</t>
  </si>
  <si>
    <t>TAKIYA DHANGHATA</t>
  </si>
  <si>
    <t>Raiees Ahmad</t>
  </si>
  <si>
    <t>Manikala Bhurkurhan-Juanpur</t>
  </si>
  <si>
    <t>Shadab Alam Shiakh</t>
  </si>
  <si>
    <t>Puna</t>
  </si>
  <si>
    <t>RAMLAKHAN YADAV</t>
  </si>
  <si>
    <t>HMCITY45@GMAIL.COM</t>
  </si>
  <si>
    <t>DEVRAPATTI BHEDAURA ATARAULIA</t>
  </si>
  <si>
    <t>waseem</t>
  </si>
  <si>
    <t>Bhurkurhan Manikala,Khetasraye*Jaunpur</t>
  </si>
  <si>
    <t>Badiuzzama</t>
  </si>
  <si>
    <t>cityhm@gmail.com</t>
  </si>
  <si>
    <t>Gram Katranpoor ,Bhormau Azamgarh</t>
  </si>
  <si>
    <t>Shameem Ahmad</t>
  </si>
  <si>
    <t>Kaudiya sareaimeel Azamgarh</t>
  </si>
  <si>
    <t>Mohammad Anzar</t>
  </si>
  <si>
    <t>jaunpur</t>
  </si>
  <si>
    <t>ABC</t>
  </si>
  <si>
    <t>Shakeeb</t>
  </si>
  <si>
    <t>j0b</t>
  </si>
  <si>
    <t>cmcity@gmail.com</t>
  </si>
  <si>
    <t>azamghar</t>
  </si>
  <si>
    <t>Azsamgarh</t>
  </si>
  <si>
    <t>Julqadra Khan</t>
  </si>
  <si>
    <t>hmcity@gmail,com</t>
  </si>
  <si>
    <t>Bagvi Prasad</t>
  </si>
  <si>
    <t>city@gmail.com</t>
  </si>
  <si>
    <t>Azmagarh</t>
  </si>
  <si>
    <t>Ram Prakash Pathak</t>
  </si>
  <si>
    <t>citygreen@gmail.com</t>
  </si>
  <si>
    <t>Aamgarh</t>
  </si>
  <si>
    <t>Hakeem</t>
  </si>
  <si>
    <t>Azamghar</t>
  </si>
  <si>
    <t>Sultan</t>
  </si>
  <si>
    <t>greencity@gamil.com</t>
  </si>
  <si>
    <t>AZAMGARH</t>
  </si>
  <si>
    <t>HMCRM2021001057</t>
  </si>
  <si>
    <t>Abrar Ahmad</t>
  </si>
  <si>
    <t>Yaseen</t>
  </si>
  <si>
    <t>shamshuzuha</t>
  </si>
  <si>
    <t>ABDUL QUDDUS</t>
  </si>
  <si>
    <t>HMCITY@GMAIL.CO</t>
  </si>
  <si>
    <t>RATAN PAROULI RATAN PANRAULI SIWAN, BIHAR</t>
  </si>
  <si>
    <t>KARMULLAH</t>
  </si>
  <si>
    <t>HMCITY56@GMAIL.COM</t>
  </si>
  <si>
    <t>ABDUL MUNIM</t>
  </si>
  <si>
    <t>HMCITY42@GMAIL.COM</t>
  </si>
  <si>
    <t>CHHAJJAPUR DAKSHINI TANDA</t>
  </si>
  <si>
    <t>MO. HUSAINI</t>
  </si>
  <si>
    <t>HMCITY65@GMAIL.COM</t>
  </si>
  <si>
    <t>GRAM HUSENABAD POST NIZAMABAD AZAMGARH</t>
  </si>
  <si>
    <t>Shri Muhtadi Abbasi</t>
  </si>
  <si>
    <t>grrencity@gmail,com</t>
  </si>
  <si>
    <t>10,CH-Nizam Purpur-,Gorakhpur</t>
  </si>
  <si>
    <t>Abdul Moin</t>
  </si>
  <si>
    <t>15/419,Purani Masjid Chhajjapur-Tanda Amedkarnagar</t>
  </si>
  <si>
    <t>Mustaq Ahmad</t>
  </si>
  <si>
    <t>Chhittepur Azamgarh-Pushpa Nagar-UP</t>
  </si>
  <si>
    <t>Abdul Qayyum</t>
  </si>
  <si>
    <t>Village Loniya Dih noniya Dih-Azamgarh</t>
  </si>
  <si>
    <t>suraj Dev Yadav</t>
  </si>
  <si>
    <t>karamau mahuja deoria</t>
  </si>
  <si>
    <t>Mohad usman Siddiqui</t>
  </si>
  <si>
    <t>458 /143B Shivpuri Husainabad Thakur ganj Chowk -Lucknow</t>
  </si>
  <si>
    <t>Mohd Usman Siddique</t>
  </si>
  <si>
    <t>458/143B shivpuri Husainabad Thakurganj-Lucknow</t>
  </si>
  <si>
    <t>Nizammuddine</t>
  </si>
  <si>
    <t>Vill, Gadha Post Ahiraula Azamgarh</t>
  </si>
  <si>
    <t>Salahuddine</t>
  </si>
  <si>
    <t>Villag suraj Post-Pharia -fariya Azamgarh</t>
  </si>
  <si>
    <t>Mohd Shafy</t>
  </si>
  <si>
    <t>589-Sadatganj,Pachasa ,barabanki</t>
  </si>
  <si>
    <t>ohd Shafy</t>
  </si>
  <si>
    <t>greencity@gmail,com</t>
  </si>
  <si>
    <t>589- Sadatganj Pachasa Mohalla,Barabanki</t>
  </si>
  <si>
    <t>Ali Ahmad</t>
  </si>
  <si>
    <t>Majhali Raj Chubey Tola Salempur-Deoria</t>
  </si>
  <si>
    <t>Abdul Wali</t>
  </si>
  <si>
    <t>Mohammad nagar Colony Padri Bazar</t>
  </si>
  <si>
    <t>Late Badre Alam</t>
  </si>
  <si>
    <t>Beltnra Road Pharsa Tar baliya</t>
  </si>
  <si>
    <t>Mohd Zeequder</t>
  </si>
  <si>
    <t>Greencity@gmail.com</t>
  </si>
  <si>
    <t>Khokhartola C/129,Gorakhpur</t>
  </si>
  <si>
    <t>Fauzdar</t>
  </si>
  <si>
    <t>19,Haidar kini Colony Rajaji Puram Lucknow</t>
  </si>
  <si>
    <t>Javed Akhtar Khan</t>
  </si>
  <si>
    <t>grrencity@gmail.com</t>
  </si>
  <si>
    <t>Hidayat Nagar-Lakhimpur Kheri</t>
  </si>
  <si>
    <t>Sudheer Rai</t>
  </si>
  <si>
    <t>Ambedkar nagar Phoolpur- Azamgarh</t>
  </si>
  <si>
    <t>Suresh Datt Shukla</t>
  </si>
  <si>
    <t>HMGREENCITY45@GMAIL.COM</t>
  </si>
  <si>
    <t>Sec- C JANKI PURAM LKO.</t>
  </si>
  <si>
    <t>Mohammad Wasey</t>
  </si>
  <si>
    <t>Shari Mailari ganj Sirauli Gauspur -Barabanki</t>
  </si>
  <si>
    <t>ram yadav</t>
  </si>
  <si>
    <t>hmcity56@gmail.com</t>
  </si>
  <si>
    <t>nijaampur chauraha gorakhpur</t>
  </si>
  <si>
    <t>dinesh kumar</t>
  </si>
  <si>
    <t>shel khpur kaisala faizabad road indira nagar lko</t>
  </si>
  <si>
    <t>Gulam Mohammad</t>
  </si>
  <si>
    <t>B-62 Sangam Vihar New Delhi</t>
  </si>
  <si>
    <t>Sahri Mailarai ganj Sirauli Gauspur Barabanki up</t>
  </si>
  <si>
    <t>raseed ahmad</t>
  </si>
  <si>
    <t>136,VILL AHARIYA POST TEH AKBARPUR AMBEDKAR NAGAR</t>
  </si>
  <si>
    <t>ASRAR AKHTAR</t>
  </si>
  <si>
    <t>HMCITY74@GMAIL.COM</t>
  </si>
  <si>
    <t>ALIGARH Gali no. 5 kila road firdous nagar</t>
  </si>
  <si>
    <t>Samsuddin</t>
  </si>
  <si>
    <t>Kintoor barabanki kintoor up</t>
  </si>
  <si>
    <t>BABURAM SHAHNI</t>
  </si>
  <si>
    <t>GONDA UTTAR PRADESH</t>
  </si>
  <si>
    <t>Sazzad Ali</t>
  </si>
  <si>
    <t>KARMULLA PUR MAJRE DADRA NAWABGANJ BARABANKI</t>
  </si>
  <si>
    <t>Mo. Aslam</t>
  </si>
  <si>
    <t>842/46 Ka Bhisti tola Lucknow Hassanganj Lucknow</t>
  </si>
  <si>
    <t>Ram Deen Kashyap</t>
  </si>
  <si>
    <t>Near Nat Veer Baba ki Puliya 3a Ahmadganj thakurganj lucknow chowk up 226003</t>
  </si>
  <si>
    <t>Mohd Abdul Salam Siddiqui</t>
  </si>
  <si>
    <t>c-16 Sarvodaya nagar lko</t>
  </si>
  <si>
    <t>Hemraj</t>
  </si>
  <si>
    <t>568ka/465 Krishna Palli Alambagh Benti Lucknow</t>
  </si>
  <si>
    <t>Mo Said</t>
  </si>
  <si>
    <t>Puliya Ward No.13 Tahseel Sirauli Gauspur Anoop Ganj Saadatganj barabanki Up</t>
  </si>
  <si>
    <t>Samsudeen</t>
  </si>
  <si>
    <t>kaudiya towan sari meerbAzamgarh</t>
  </si>
  <si>
    <t>kaudiya towa saraymeer azamgarh</t>
  </si>
  <si>
    <t>Zuyaudeen</t>
  </si>
  <si>
    <t>Lauttu yadav</t>
  </si>
  <si>
    <t>vill Mauwar Post TikapurTahbarpur Azamgarh</t>
  </si>
  <si>
    <t>Mahatab Alam</t>
  </si>
  <si>
    <t>Marara Manjhriya tundawa Maulahi Ambedkra nagar</t>
  </si>
  <si>
    <t>Durga Prashad</t>
  </si>
  <si>
    <t>former</t>
  </si>
  <si>
    <t>Mutehara Post Mutehara Bahramopur Balram Pur Up</t>
  </si>
  <si>
    <t>Parash Nath</t>
  </si>
  <si>
    <t>BUZURGWAR DIHAWA DHANGHATA SANT KABIR NAGAR</t>
  </si>
  <si>
    <t>Ram Shaveer</t>
  </si>
  <si>
    <t>Jayram Prashad</t>
  </si>
  <si>
    <t>Murad Pur khuriya muradpur Basti</t>
  </si>
  <si>
    <t>Amiruddin</t>
  </si>
  <si>
    <t>hmcity733@gmail.com</t>
  </si>
  <si>
    <t>Hola pur Talib Post nawab ganj Gonda</t>
  </si>
  <si>
    <t>ANGAD KUMAR VERMA</t>
  </si>
  <si>
    <t>HMCITY55@GMAIL.COM</t>
  </si>
  <si>
    <t>DHAURHARA POST GOVINGANJ</t>
  </si>
  <si>
    <t>Jahoor</t>
  </si>
  <si>
    <t>Sonvara kotila sothawal Azamgarh Rani ki Sarai Azamgarh UP</t>
  </si>
  <si>
    <t>Ahmad Husain</t>
  </si>
  <si>
    <t>M-50 ABUL FAJAL ENCLAVE-I ,JAMIA NAGAR NEW FRIENDS COLONY DELHI</t>
  </si>
  <si>
    <t>Abdul Kalam</t>
  </si>
  <si>
    <t>207 Devtirath socity bwing soham plaza manpada thane west thane chitalsar manpada mumbai</t>
  </si>
  <si>
    <t>WARD NO. 13 SHASHTI NAGAR TAMKUHI ROAD SEOWRAHI KUSHI NAGAR</t>
  </si>
  <si>
    <t>Abdul Mannan</t>
  </si>
  <si>
    <t>Vill. Hasanpur Post Rajapur Sikraur Sarayn Meer Azamgrah</t>
  </si>
  <si>
    <t>Mohd Atiq</t>
  </si>
  <si>
    <t>R-361 RASOOLPUR NAWABGANJ BARABNKI UP</t>
  </si>
  <si>
    <t>Ahmad husain</t>
  </si>
  <si>
    <t>M-50 Abul Fazal Enclave 1 jamia Nagar Delhi</t>
  </si>
  <si>
    <t>tamkuhi Road Sabji Mandi Seorahi Khusi Nagar</t>
  </si>
  <si>
    <t>Ahmad Hussain</t>
  </si>
  <si>
    <t>Ward No. 13 Shashtri nagar tamkuhi Road Sewrahi Kusinagar</t>
  </si>
  <si>
    <t>Abdul jabbar</t>
  </si>
  <si>
    <t>SAFADARGANJ BARABANKI 225412</t>
  </si>
  <si>
    <t>Abu Bakar</t>
  </si>
  <si>
    <t>Ekrar Ahmad</t>
  </si>
  <si>
    <t>Telco Colony Near Plaza Market Jamshedpur</t>
  </si>
  <si>
    <t>Jolahan Purwa Asarna Gonda</t>
  </si>
  <si>
    <t>naseem Ahmad</t>
  </si>
  <si>
    <t>Naseem Ahmad</t>
  </si>
  <si>
    <t>SONU KUMAR</t>
  </si>
  <si>
    <t>HOUSEWIFE</t>
  </si>
  <si>
    <t>HMCITY78@GMAIL.COM</t>
  </si>
  <si>
    <t>MURDEWA PIN CODE 273211</t>
  </si>
  <si>
    <t>Basheer Ahmad</t>
  </si>
  <si>
    <t>98/160 Bhosa Mandi Aminabad Lucknow</t>
  </si>
  <si>
    <t>basheer Ahmad</t>
  </si>
  <si>
    <t>Ramchij Yadav</t>
  </si>
  <si>
    <t>Purab tola Kotwa Narayan Pur Baliya</t>
  </si>
  <si>
    <t>M. N. 254 NARAYAN PUR BALIYA UP</t>
  </si>
  <si>
    <t>Salahuddin</t>
  </si>
  <si>
    <t>71 Near Dhawan Road Gaddiyana Unnao Unnao</t>
  </si>
  <si>
    <t>Akram</t>
  </si>
  <si>
    <t>MAHULI KHAS SANT KABIR NAGAR UP</t>
  </si>
  <si>
    <t>Saffar Shah</t>
  </si>
  <si>
    <t>Vill Lahideeh Post Towa Sarai Meer Azamgarh</t>
  </si>
  <si>
    <t>mohammad Ahmad Siddiqui</t>
  </si>
  <si>
    <t>449/163 Second gate Hausainabad Chowk Lucknow</t>
  </si>
  <si>
    <t>Ram Chandra</t>
  </si>
  <si>
    <t>Kanvagdeha kapoorpur Gonda Up 271001</t>
  </si>
  <si>
    <t>Babu Lal Jaiswar</t>
  </si>
  <si>
    <t>E-2/469 VINAY KHAND GOMTI NAGAR</t>
  </si>
  <si>
    <t>Ram Prashad Singh</t>
  </si>
  <si>
    <t>Muthai Khurd Po Shanichara block pauli Dhanghata SKN</t>
  </si>
  <si>
    <t>Firoz Alam Khan</t>
  </si>
  <si>
    <t>83 Kha tareenpur Sitapur Utaar Pradesh</t>
  </si>
  <si>
    <t>Nautanwa MaharajGanj</t>
  </si>
  <si>
    <t>Shah Alam Khan</t>
  </si>
  <si>
    <t>SITAPUR</t>
  </si>
  <si>
    <t>16/172, Tareenpur Sitapur UP</t>
  </si>
  <si>
    <t>Peerbatawan Barabanki</t>
  </si>
  <si>
    <t>haidar Ali Shah</t>
  </si>
  <si>
    <t>Kazi Katra bahraich up</t>
  </si>
  <si>
    <t>Tayyab Ali Shah</t>
  </si>
  <si>
    <t>457, Dargah Thana Gulam Ali pura bahraich</t>
  </si>
  <si>
    <t>Mujeeb Ullah Khan</t>
  </si>
  <si>
    <t>Ward No. 23 miryasi Tola Nanpara Bahraich</t>
  </si>
  <si>
    <t>Ziyaul Gani Khan</t>
  </si>
  <si>
    <t>R No. 927 Baba Bawadi Ramzan Shah Dargah Naga Baba nagar Vashinaka Chembur Mumbai</t>
  </si>
  <si>
    <t>Imtiyaz Ahmad</t>
  </si>
  <si>
    <t>jamalpur Mafi Unchagaon Via Chandeshwar Azamgarh</t>
  </si>
  <si>
    <t>8/883/2 Vikas nagar Khurram nagar</t>
  </si>
  <si>
    <t>8/883/2 vikas Nagar Khuraam Nagar Lucknow</t>
  </si>
  <si>
    <t>Hasrat Mubeen</t>
  </si>
  <si>
    <t>Ghosi Mau Up 275304</t>
  </si>
  <si>
    <t>Abu Mohammad Khan</t>
  </si>
  <si>
    <t>305 BADARAKA SADAR AZAMGHARH</t>
  </si>
  <si>
    <t>Abdul Salam</t>
  </si>
  <si>
    <t>Qasba Paschim Near Musafir Masjid Tanda Ambedkar Nagar UP</t>
  </si>
  <si>
    <t>Nisar Ahmad Shaikh</t>
  </si>
  <si>
    <t>bahauddinpur Phoolpur Azamgarh UP</t>
  </si>
  <si>
    <t>Sehban Khan</t>
  </si>
  <si>
    <t>15/22, Gali No. 4 Noori Jama Masjid harit vihar kamalpur mazra burari north delhi</t>
  </si>
  <si>
    <t>MOHD LAEQUZ ZAMAN</t>
  </si>
  <si>
    <t>E-23 ABRAR NAGAR KALYANPUR VIKAS NAGAR LUCKNOW UP 226022</t>
  </si>
  <si>
    <t>HMCITY23@GMAIL.COM</t>
  </si>
  <si>
    <t>ZAHEER ALAM ANSARI</t>
  </si>
  <si>
    <t>Khalik Ahmad</t>
  </si>
  <si>
    <t>H.NO. 580 Gulam Ali Pura Bahraich</t>
  </si>
  <si>
    <t>Jamshed Ali</t>
  </si>
  <si>
    <t>Nagar Bazar Naghar Basti</t>
  </si>
  <si>
    <t>Ramjan</t>
  </si>
  <si>
    <t>583/A Miranpura Tanda UP</t>
  </si>
  <si>
    <t>Musha Tanda Ambedkar Nagar UP</t>
  </si>
  <si>
    <t>Anwar Ahmad</t>
  </si>
  <si>
    <t>GRAM NAWAN KHURD POST UMARIYA BAZAR Naun Khurd Dhanghata Sant kabir Nagar</t>
  </si>
  <si>
    <t>Masroof Ahmad</t>
  </si>
  <si>
    <t>Gram Tewnga Post Phoolpur Azamghar</t>
  </si>
  <si>
    <t>Masroof</t>
  </si>
  <si>
    <t>Mohd Masroof</t>
  </si>
  <si>
    <t>Mujibullah Ansari</t>
  </si>
  <si>
    <t>250 New Chamridge school campus murlijot kotwali road basti</t>
  </si>
  <si>
    <t>Bachhan ALi</t>
  </si>
  <si>
    <t>charshanda mafi Bahukhara Mahru Bahariach</t>
  </si>
  <si>
    <t>Adil Sheraj</t>
  </si>
  <si>
    <t>H.N.C-5/1 , 4th Floor Abul Fazal Nagar Okhla New Friends Colony Delhi</t>
  </si>
  <si>
    <t>Dealarcode</t>
  </si>
  <si>
    <t>SrNo</t>
  </si>
  <si>
    <t>CustomerID</t>
  </si>
  <si>
    <t>ProjectName</t>
  </si>
  <si>
    <t>BlockName</t>
  </si>
  <si>
    <t>PlotName</t>
  </si>
  <si>
    <t>AreaDimension</t>
  </si>
  <si>
    <t>TotalPrice</t>
  </si>
  <si>
    <t>DealerName</t>
  </si>
  <si>
    <t>ApplicantName</t>
  </si>
  <si>
    <t>BookingDate</t>
  </si>
  <si>
    <t>BookingAmount</t>
  </si>
  <si>
    <t>PaymentMode</t>
  </si>
  <si>
    <t>ChequeNo</t>
  </si>
  <si>
    <t>ChequeDate</t>
  </si>
  <si>
    <t>BankName</t>
  </si>
  <si>
    <t>BankBranch</t>
  </si>
  <si>
    <t>PaymentPlan</t>
  </si>
  <si>
    <t>cash</t>
  </si>
  <si>
    <t>cheque</t>
  </si>
  <si>
    <t>neft</t>
  </si>
  <si>
    <t xml:space="preserve">	5000</t>
  </si>
  <si>
    <t>Axis bank</t>
  </si>
  <si>
    <t>0108-2018</t>
  </si>
  <si>
    <t xml:space="preserve"> 16-12-2017</t>
  </si>
  <si>
    <t>10-022017</t>
  </si>
  <si>
    <t>27-042017</t>
  </si>
  <si>
    <t xml:space="preserve">	300000</t>
  </si>
  <si>
    <t xml:space="preserve">	25000</t>
  </si>
  <si>
    <t xml:space="preserve">	100000</t>
  </si>
  <si>
    <t>sbi</t>
  </si>
  <si>
    <t>kmb</t>
  </si>
  <si>
    <t>bob</t>
  </si>
  <si>
    <t>obi</t>
  </si>
  <si>
    <t>icici</t>
  </si>
  <si>
    <t>Neft</t>
  </si>
  <si>
    <t>pnb</t>
  </si>
  <si>
    <t>uco bank</t>
  </si>
  <si>
    <t>SBI</t>
  </si>
  <si>
    <t xml:space="preserve">	20000</t>
  </si>
  <si>
    <t xml:space="preserve">	10000</t>
  </si>
  <si>
    <t>Corporation bank</t>
  </si>
  <si>
    <t>Uco bank</t>
  </si>
  <si>
    <t>PUNB</t>
  </si>
  <si>
    <t>14-102019</t>
  </si>
  <si>
    <t>UCO</t>
  </si>
  <si>
    <t>21-102019</t>
  </si>
  <si>
    <t xml:space="preserve">	2500</t>
  </si>
  <si>
    <t xml:space="preserve">	75000</t>
  </si>
  <si>
    <t>Graminn bank of aryavart</t>
  </si>
  <si>
    <t>Bank of baroda</t>
  </si>
  <si>
    <t>PNB</t>
  </si>
  <si>
    <t xml:space="preserve">	103125</t>
  </si>
  <si>
    <t xml:space="preserve">	50000</t>
  </si>
  <si>
    <t>Punjab national bank</t>
  </si>
  <si>
    <t xml:space="preserve">	3400</t>
  </si>
  <si>
    <t xml:space="preserve">	52000</t>
  </si>
  <si>
    <t xml:space="preserve">	Punjab national bank</t>
  </si>
  <si>
    <t>29-02-020</t>
  </si>
  <si>
    <t>hdfc</t>
  </si>
  <si>
    <t>Gramin bank</t>
  </si>
  <si>
    <t>GRAMIN BANK</t>
  </si>
  <si>
    <t>STATE BANK OF INDIA</t>
  </si>
  <si>
    <t>21-052019</t>
  </si>
  <si>
    <t>ICICI</t>
  </si>
  <si>
    <t>Cash</t>
  </si>
  <si>
    <t>union bank</t>
  </si>
  <si>
    <t>boi</t>
  </si>
  <si>
    <t>Allahabad bank</t>
  </si>
  <si>
    <t>Hafij Mohammad Atik</t>
  </si>
  <si>
    <t>United bank of india</t>
  </si>
  <si>
    <t>Punjab &amp; sind bank</t>
  </si>
  <si>
    <t>Baroda UP Gramin Bank</t>
  </si>
  <si>
    <t>ubi</t>
  </si>
  <si>
    <t>Canara bank</t>
  </si>
  <si>
    <t>25-10-2020</t>
  </si>
  <si>
    <t>23-10-2020</t>
  </si>
  <si>
    <t>26-10-2020</t>
  </si>
  <si>
    <t>Cheque</t>
  </si>
  <si>
    <t>27-10-2020</t>
  </si>
  <si>
    <t>28-10-2020</t>
  </si>
  <si>
    <t>29-10-2020</t>
  </si>
  <si>
    <t>30-10-2020</t>
  </si>
  <si>
    <t>31-10-2020</t>
  </si>
  <si>
    <t>Purvanchal bank</t>
  </si>
  <si>
    <t>13-11-2020</t>
  </si>
  <si>
    <t>14-11-2020</t>
  </si>
  <si>
    <t>17-11-2020</t>
  </si>
  <si>
    <t>UNION BANK</t>
  </si>
  <si>
    <t>15-11-2020</t>
  </si>
  <si>
    <t>18-11-2020</t>
  </si>
  <si>
    <t>19-11-2020</t>
  </si>
  <si>
    <t>20-11-2020</t>
  </si>
  <si>
    <t>22-11-2020</t>
  </si>
  <si>
    <t>23-11-2020</t>
  </si>
  <si>
    <t>24-11-2020</t>
  </si>
  <si>
    <t>25-11-2020</t>
  </si>
  <si>
    <t>26-11-2020</t>
  </si>
  <si>
    <t>ALLAHABAD BANK</t>
  </si>
  <si>
    <t>15-05-2017</t>
  </si>
  <si>
    <t>16-09-2018</t>
  </si>
  <si>
    <t>21-11-2020</t>
  </si>
  <si>
    <t>29-11-2020</t>
  </si>
  <si>
    <t>30-11-2020</t>
  </si>
  <si>
    <t>16-03-2021</t>
  </si>
  <si>
    <t xml:space="preserve">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</si>
</sst>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1"/>
      <color rgb="FF333333"/>
      <name val="Arial"/>
      <family val="2"/>
    </font>
    <font>
      <sz val="10"/>
      <name val="Arial"/>
      <family val="2"/>
    </font>
    <font>
      <sz val="7"/>
      <color rgb="FF33333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9"/>
      <color rgb="FF333333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Font="1" applyBorder="1" applyAlignment="1"/>
    <xf numFmtId="0" fontId="4" fillId="0" borderId="1" xfId="0" applyFont="1" applyFill="1" applyBorder="1" applyAlignment="1"/>
    <xf numFmtId="14" fontId="0" fillId="0" borderId="1" xfId="0" applyNumberFormat="1" applyFont="1" applyBorder="1" applyAlignment="1"/>
    <xf numFmtId="16" fontId="0" fillId="0" borderId="1" xfId="0" applyNumberFormat="1" applyFont="1" applyBorder="1" applyAlignment="1"/>
    <xf numFmtId="164" fontId="0" fillId="0" borderId="1" xfId="0" applyNumberFormat="1" applyFont="1" applyBorder="1" applyAlignment="1"/>
    <xf numFmtId="14" fontId="11" fillId="0" borderId="1" xfId="0" applyNumberFormat="1" applyFont="1" applyBorder="1" applyAlignment="1"/>
    <xf numFmtId="0" fontId="11" fillId="0" borderId="1" xfId="0" applyFont="1" applyBorder="1" applyAlignment="1"/>
    <xf numFmtId="14" fontId="0" fillId="4" borderId="1" xfId="0" applyNumberFormat="1" applyFont="1" applyFill="1" applyBorder="1" applyAlignment="1"/>
    <xf numFmtId="0" fontId="13" fillId="0" borderId="1" xfId="0" applyFont="1" applyBorder="1" applyAlignment="1"/>
    <xf numFmtId="14" fontId="4" fillId="0" borderId="1" xfId="0" applyNumberFormat="1" applyFont="1" applyFill="1" applyBorder="1" applyAlignment="1"/>
    <xf numFmtId="14" fontId="3" fillId="4" borderId="1" xfId="0" applyNumberFormat="1" applyFont="1" applyFill="1" applyBorder="1" applyAlignment="1"/>
    <xf numFmtId="0" fontId="3" fillId="4" borderId="1" xfId="0" applyFont="1" applyFill="1" applyBorder="1" applyAlignment="1"/>
    <xf numFmtId="0" fontId="0" fillId="0" borderId="1" xfId="0" applyBorder="1" applyAlignment="1"/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wrapText="1"/>
    </xf>
    <xf numFmtId="0" fontId="0" fillId="4" borderId="1" xfId="0" applyFont="1" applyFill="1" applyBorder="1" applyAlignment="1"/>
    <xf numFmtId="0" fontId="0" fillId="0" borderId="1" xfId="0" applyFont="1" applyFill="1" applyBorder="1" applyAlignment="1"/>
    <xf numFmtId="0" fontId="3" fillId="0" borderId="1" xfId="0" applyFont="1" applyBorder="1" applyAlignment="1"/>
    <xf numFmtId="0" fontId="7" fillId="4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14" fontId="0" fillId="0" borderId="1" xfId="0" applyNumberFormat="1" applyBorder="1" applyAlignment="1"/>
    <xf numFmtId="0" fontId="5" fillId="0" borderId="1" xfId="0" applyFont="1" applyBorder="1" applyAlignment="1"/>
    <xf numFmtId="0" fontId="6" fillId="0" borderId="1" xfId="0" applyFont="1" applyBorder="1" applyAlignment="1"/>
    <xf numFmtId="14" fontId="5" fillId="0" borderId="1" xfId="0" applyNumberFormat="1" applyFont="1" applyBorder="1" applyAlignment="1"/>
    <xf numFmtId="0" fontId="6" fillId="3" borderId="1" xfId="0" applyFont="1" applyFill="1" applyBorder="1" applyAlignment="1">
      <alignment vertical="top" wrapText="1"/>
    </xf>
    <xf numFmtId="16" fontId="0" fillId="0" borderId="1" xfId="0" applyNumberFormat="1" applyBorder="1" applyAlignment="1"/>
    <xf numFmtId="0" fontId="4" fillId="4" borderId="1" xfId="0" applyFont="1" applyFill="1" applyBorder="1" applyAlignment="1"/>
    <xf numFmtId="14" fontId="4" fillId="4" borderId="1" xfId="0" applyNumberFormat="1" applyFont="1" applyFill="1" applyBorder="1" applyAlignment="1"/>
    <xf numFmtId="0" fontId="5" fillId="4" borderId="1" xfId="0" applyFont="1" applyFill="1" applyBorder="1" applyAlignment="1"/>
    <xf numFmtId="0" fontId="5" fillId="5" borderId="1" xfId="0" applyFont="1" applyFill="1" applyBorder="1" applyAlignment="1">
      <alignment vertical="top" wrapText="1"/>
    </xf>
    <xf numFmtId="0" fontId="14" fillId="4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vertical="top" wrapText="1"/>
    </xf>
    <xf numFmtId="3" fontId="0" fillId="0" borderId="1" xfId="0" applyNumberFormat="1" applyBorder="1" applyAlignment="1"/>
    <xf numFmtId="0" fontId="6" fillId="0" borderId="1" xfId="0" applyFont="1" applyFill="1" applyBorder="1" applyAlignment="1">
      <alignment vertical="top"/>
    </xf>
    <xf numFmtId="14" fontId="6" fillId="0" borderId="1" xfId="0" applyNumberFormat="1" applyFont="1" applyBorder="1" applyAlignment="1"/>
    <xf numFmtId="0" fontId="6" fillId="0" borderId="1" xfId="0" applyFont="1" applyFill="1" applyBorder="1" applyAlignment="1">
      <alignment vertical="top" wrapText="1"/>
    </xf>
    <xf numFmtId="14" fontId="6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6" fillId="0" borderId="1" xfId="0" applyFont="1" applyFill="1" applyBorder="1" applyAlignment="1"/>
    <xf numFmtId="0" fontId="1" fillId="4" borderId="1" xfId="0" applyFont="1" applyFill="1" applyBorder="1" applyAlignment="1"/>
    <xf numFmtId="14" fontId="5" fillId="3" borderId="1" xfId="0" applyNumberFormat="1" applyFont="1" applyFill="1" applyBorder="1" applyAlignment="1">
      <alignment vertical="top" wrapText="1"/>
    </xf>
    <xf numFmtId="12" fontId="0" fillId="0" borderId="1" xfId="0" applyNumberFormat="1" applyBorder="1" applyAlignment="1"/>
    <xf numFmtId="0" fontId="8" fillId="0" borderId="1" xfId="0" applyFont="1" applyBorder="1" applyAlignment="1"/>
    <xf numFmtId="0" fontId="0" fillId="2" borderId="1" xfId="0" applyFill="1" applyBorder="1" applyAlignment="1"/>
    <xf numFmtId="0" fontId="3" fillId="2" borderId="1" xfId="0" applyFont="1" applyFill="1" applyBorder="1" applyAlignment="1"/>
    <xf numFmtId="0" fontId="6" fillId="2" borderId="1" xfId="0" applyFont="1" applyFill="1" applyBorder="1" applyAlignment="1"/>
    <xf numFmtId="14" fontId="0" fillId="2" borderId="1" xfId="0" applyNumberFormat="1" applyFill="1" applyBorder="1" applyAlignment="1"/>
    <xf numFmtId="14" fontId="0" fillId="2" borderId="1" xfId="0" applyNumberFormat="1" applyFont="1" applyFill="1" applyBorder="1" applyAlignment="1"/>
    <xf numFmtId="0" fontId="0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CRM%20Data%20Format%20dt.12.06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Detail"/>
      <sheetName val="Booking Detail"/>
      <sheetName val="Payment Detail"/>
      <sheetName val="Farmer Detail"/>
      <sheetName val="Farmer Payment Details"/>
      <sheetName val="cutomer booking Detail"/>
      <sheetName val="Cutomer Payment Details"/>
      <sheetName val="Dealar name"/>
      <sheetName val="Associate Detai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B3" t="str">
            <v>Customer ID</v>
          </cell>
          <cell r="C3" t="str">
            <v>Customer Name</v>
          </cell>
          <cell r="D3" t="str">
            <v>Plot No.</v>
          </cell>
          <cell r="E3" t="str">
            <v>Dealar code</v>
          </cell>
          <cell r="F3" t="str">
            <v>Dealer Name</v>
          </cell>
        </row>
        <row r="4">
          <cell r="B4" t="str">
            <v>HMCRM1819009</v>
          </cell>
          <cell r="C4" t="str">
            <v>Sanjay kumar parjapati</v>
          </cell>
          <cell r="D4" t="str">
            <v>A-10</v>
          </cell>
        </row>
        <row r="5">
          <cell r="B5" t="str">
            <v>HMCRM18190012</v>
          </cell>
          <cell r="C5" t="str">
            <v>Kamran muzaffar pur</v>
          </cell>
          <cell r="D5" t="str">
            <v>A-15</v>
          </cell>
        </row>
        <row r="6">
          <cell r="B6" t="str">
            <v>HMCRM18190013</v>
          </cell>
          <cell r="C6" t="str">
            <v>Kamran muzaffar pur</v>
          </cell>
          <cell r="D6" t="str">
            <v>A-16</v>
          </cell>
        </row>
        <row r="7">
          <cell r="B7" t="str">
            <v>HMCRM18190014</v>
          </cell>
          <cell r="C7" t="str">
            <v>Kamran muzaffar pur</v>
          </cell>
          <cell r="D7" t="str">
            <v>A-17</v>
          </cell>
        </row>
        <row r="8">
          <cell r="B8" t="str">
            <v>HMCRM18190015</v>
          </cell>
          <cell r="C8" t="str">
            <v>Kamran muzaffar pur</v>
          </cell>
          <cell r="D8" t="str">
            <v>A-18</v>
          </cell>
        </row>
        <row r="9">
          <cell r="B9" t="str">
            <v>HMCRM18190027</v>
          </cell>
          <cell r="C9" t="str">
            <v>Husnain Khatoon</v>
          </cell>
          <cell r="D9" t="str">
            <v>A-29</v>
          </cell>
        </row>
        <row r="10">
          <cell r="B10" t="str">
            <v>HMCRM18190028</v>
          </cell>
          <cell r="C10" t="str">
            <v>Husnain Khatoon</v>
          </cell>
          <cell r="D10" t="str">
            <v>A-30</v>
          </cell>
        </row>
        <row r="11">
          <cell r="B11" t="str">
            <v>HMCRM18190035</v>
          </cell>
          <cell r="C11" t="str">
            <v>Sushila Devi (Bansraj)</v>
          </cell>
          <cell r="D11" t="str">
            <v>A-37</v>
          </cell>
        </row>
        <row r="12">
          <cell r="B12" t="str">
            <v>HMCRM18190036</v>
          </cell>
          <cell r="C12" t="str">
            <v>Suman Devi (Chandrajeet)</v>
          </cell>
          <cell r="D12" t="str">
            <v>A-38</v>
          </cell>
        </row>
        <row r="13">
          <cell r="B13" t="str">
            <v>HMCRM18190038</v>
          </cell>
          <cell r="C13" t="str">
            <v>Taufeeq</v>
          </cell>
          <cell r="D13" t="str">
            <v>A-40</v>
          </cell>
        </row>
        <row r="14">
          <cell r="B14" t="str">
            <v>HMCRM18190045</v>
          </cell>
          <cell r="C14" t="str">
            <v>Musharrat</v>
          </cell>
          <cell r="D14" t="str">
            <v>A-46A</v>
          </cell>
        </row>
        <row r="15">
          <cell r="B15" t="str">
            <v>HMCRM18190047</v>
          </cell>
          <cell r="C15" t="str">
            <v>Syed Rasool Hasan</v>
          </cell>
          <cell r="D15" t="str">
            <v>A-47</v>
          </cell>
        </row>
        <row r="16">
          <cell r="B16" t="str">
            <v>HMCRM18190049</v>
          </cell>
          <cell r="C16" t="str">
            <v>Sanjay Pasi</v>
          </cell>
          <cell r="D16" t="str">
            <v>A-50</v>
          </cell>
        </row>
        <row r="17">
          <cell r="B17" t="str">
            <v>HMCRM18190050</v>
          </cell>
          <cell r="C17" t="str">
            <v>MAHMOOD QURESHI</v>
          </cell>
          <cell r="D17" t="str">
            <v>A-51</v>
          </cell>
        </row>
        <row r="18">
          <cell r="B18" t="str">
            <v>HMCRM18190051</v>
          </cell>
          <cell r="C18" t="str">
            <v>Mehrun Nisa</v>
          </cell>
          <cell r="D18" t="str">
            <v>A-52</v>
          </cell>
        </row>
        <row r="19">
          <cell r="B19" t="str">
            <v>HMCRM18190055</v>
          </cell>
          <cell r="C19" t="str">
            <v>Rumana Khurshid</v>
          </cell>
          <cell r="D19" t="str">
            <v>A-56</v>
          </cell>
        </row>
        <row r="20">
          <cell r="B20" t="str">
            <v>HMCRM18190056</v>
          </cell>
          <cell r="C20" t="str">
            <v>Bilkish Khatoon</v>
          </cell>
          <cell r="D20" t="str">
            <v>A-57</v>
          </cell>
        </row>
        <row r="21">
          <cell r="B21" t="str">
            <v>HMCRM18190063</v>
          </cell>
          <cell r="C21" t="str">
            <v>Mohd Irfan</v>
          </cell>
          <cell r="D21" t="str">
            <v>A-64</v>
          </cell>
        </row>
        <row r="22">
          <cell r="B22" t="str">
            <v>HMCRM18190066</v>
          </cell>
          <cell r="C22" t="str">
            <v>Dayaram Yadav</v>
          </cell>
          <cell r="D22" t="str">
            <v>B-2</v>
          </cell>
        </row>
        <row r="23">
          <cell r="B23" t="str">
            <v>HMCRM18190068</v>
          </cell>
          <cell r="C23" t="str">
            <v>Kamran muzaffar pur</v>
          </cell>
          <cell r="D23" t="str">
            <v>B-4</v>
          </cell>
        </row>
        <row r="24">
          <cell r="B24" t="str">
            <v>HMCRM18190070</v>
          </cell>
          <cell r="C24" t="str">
            <v>Rajesh Singh</v>
          </cell>
          <cell r="D24" t="str">
            <v>B-8</v>
          </cell>
        </row>
        <row r="25">
          <cell r="B25" t="str">
            <v>HMCRM18190075</v>
          </cell>
          <cell r="C25" t="str">
            <v>Shabeeb Khan</v>
          </cell>
          <cell r="D25" t="str">
            <v>B-22</v>
          </cell>
        </row>
        <row r="26">
          <cell r="B26" t="str">
            <v>HMCRM18190077</v>
          </cell>
          <cell r="C26" t="str">
            <v>Ekram Ali Khan</v>
          </cell>
          <cell r="D26" t="str">
            <v>B-24</v>
          </cell>
        </row>
        <row r="27">
          <cell r="B27" t="str">
            <v>HMCRM18190078</v>
          </cell>
          <cell r="C27" t="str">
            <v>Khodaiza Bano</v>
          </cell>
          <cell r="D27" t="str">
            <v>B-25</v>
          </cell>
        </row>
        <row r="28">
          <cell r="B28" t="str">
            <v>HMCRM18190080</v>
          </cell>
          <cell r="C28" t="str">
            <v>Ajay Kumar singh</v>
          </cell>
          <cell r="D28" t="str">
            <v>B-27</v>
          </cell>
        </row>
        <row r="29">
          <cell r="B29" t="str">
            <v>HMCRM18190090</v>
          </cell>
          <cell r="C29" t="str">
            <v>Badduinnisha</v>
          </cell>
          <cell r="D29" t="str">
            <v>B-41</v>
          </cell>
        </row>
        <row r="30">
          <cell r="B30" t="str">
            <v>HMCRM18190095</v>
          </cell>
          <cell r="C30" t="str">
            <v>Gulzar Ashraf Shaikh</v>
          </cell>
          <cell r="D30" t="str">
            <v>B-52</v>
          </cell>
        </row>
        <row r="31">
          <cell r="B31" t="str">
            <v>HMCRM18190097</v>
          </cell>
          <cell r="C31" t="str">
            <v>Fatima Sheerin Naeemullah</v>
          </cell>
          <cell r="D31" t="str">
            <v>B-62</v>
          </cell>
        </row>
        <row r="32">
          <cell r="B32" t="str">
            <v>HMCRM18190099</v>
          </cell>
          <cell r="C32" t="str">
            <v>Mohd Umais Siddiqui</v>
          </cell>
          <cell r="D32" t="str">
            <v>B-64</v>
          </cell>
        </row>
        <row r="33">
          <cell r="B33" t="str">
            <v>HMCRM181900106</v>
          </cell>
          <cell r="C33" t="str">
            <v>Mohammad Muazzam</v>
          </cell>
          <cell r="D33" t="str">
            <v>B-85</v>
          </cell>
        </row>
        <row r="34">
          <cell r="B34" t="str">
            <v>HMCRM181900107</v>
          </cell>
          <cell r="C34" t="str">
            <v>Mohammad Muazzam</v>
          </cell>
          <cell r="D34" t="str">
            <v>B-86</v>
          </cell>
        </row>
        <row r="35">
          <cell r="B35" t="str">
            <v>HMCRM181900109</v>
          </cell>
          <cell r="C35" t="str">
            <v>Naved Akhtar</v>
          </cell>
          <cell r="D35" t="str">
            <v>B-88</v>
          </cell>
        </row>
        <row r="36">
          <cell r="B36" t="str">
            <v>HMCRM181900115</v>
          </cell>
          <cell r="C36" t="str">
            <v>Kamran Siddiqui</v>
          </cell>
          <cell r="D36" t="str">
            <v>B-94</v>
          </cell>
        </row>
        <row r="37">
          <cell r="B37" t="str">
            <v>HMCRM181900120</v>
          </cell>
          <cell r="C37" t="str">
            <v>Mohd Shams Tabrez</v>
          </cell>
          <cell r="D37" t="str">
            <v>B-100</v>
          </cell>
        </row>
        <row r="38">
          <cell r="B38" t="str">
            <v>HMCRM181900130</v>
          </cell>
          <cell r="C38" t="str">
            <v>Saima</v>
          </cell>
          <cell r="D38" t="str">
            <v>C-7</v>
          </cell>
        </row>
        <row r="39">
          <cell r="B39" t="str">
            <v>HMCRM181900147</v>
          </cell>
          <cell r="C39" t="str">
            <v>Chandrakala</v>
          </cell>
          <cell r="D39" t="str">
            <v>B-18</v>
          </cell>
        </row>
        <row r="40">
          <cell r="B40" t="str">
            <v>HMCRM181900151</v>
          </cell>
          <cell r="C40" t="str">
            <v>Sharey Khan</v>
          </cell>
          <cell r="D40" t="str">
            <v>B-1</v>
          </cell>
        </row>
        <row r="41">
          <cell r="B41" t="str">
            <v>HMCRM181900154</v>
          </cell>
          <cell r="C41" t="str">
            <v>Mohd Ujair Siddiqui</v>
          </cell>
          <cell r="D41" t="str">
            <v>B-84</v>
          </cell>
        </row>
        <row r="42">
          <cell r="B42" t="str">
            <v>HMCRM181900158</v>
          </cell>
          <cell r="C42" t="str">
            <v>Sanjida Bano</v>
          </cell>
          <cell r="D42" t="str">
            <v>A-46B</v>
          </cell>
        </row>
        <row r="43">
          <cell r="B43" t="str">
            <v>HMCRM181900163</v>
          </cell>
          <cell r="C43" t="str">
            <v>Madarsha Rabiya</v>
          </cell>
          <cell r="D43" t="str">
            <v>B-66, B-67-1</v>
          </cell>
        </row>
        <row r="44">
          <cell r="B44" t="str">
            <v>HMCRM181900164</v>
          </cell>
          <cell r="C44" t="str">
            <v>Madarsha Razzak</v>
          </cell>
          <cell r="D44" t="str">
            <v>B-67-2, B-68, B-69-2</v>
          </cell>
        </row>
        <row r="45">
          <cell r="B45" t="str">
            <v>HMCRM181900166</v>
          </cell>
          <cell r="C45" t="str">
            <v>Khatibun Nisha</v>
          </cell>
          <cell r="D45">
            <v>10</v>
          </cell>
        </row>
        <row r="46">
          <cell r="B46" t="str">
            <v>HMCRM181900167</v>
          </cell>
          <cell r="C46" t="str">
            <v>Suggi</v>
          </cell>
          <cell r="D46">
            <v>11</v>
          </cell>
        </row>
        <row r="47">
          <cell r="B47" t="str">
            <v>HMCRM181900176</v>
          </cell>
          <cell r="C47" t="str">
            <v>zareena fasiullah khan</v>
          </cell>
          <cell r="D47">
            <v>39</v>
          </cell>
        </row>
        <row r="48">
          <cell r="B48" t="str">
            <v>HMCRM181900148</v>
          </cell>
          <cell r="C48" t="str">
            <v>Sunita Singh</v>
          </cell>
          <cell r="D48" t="str">
            <v>B-34</v>
          </cell>
        </row>
        <row r="49">
          <cell r="B49" t="str">
            <v>HMCRM18190085</v>
          </cell>
          <cell r="C49" t="str">
            <v>PhoolChandra Singh || Giresh Chandra</v>
          </cell>
          <cell r="D49" t="str">
            <v>B-36</v>
          </cell>
        </row>
        <row r="50">
          <cell r="B50" t="str">
            <v>HMCRM181900190</v>
          </cell>
          <cell r="C50" t="str">
            <v>Sagufta bano</v>
          </cell>
          <cell r="D50">
            <v>67</v>
          </cell>
        </row>
        <row r="51">
          <cell r="B51" t="str">
            <v>HMCRM1819002</v>
          </cell>
          <cell r="C51" t="str">
            <v>Iftekhar Bhai</v>
          </cell>
          <cell r="D51" t="str">
            <v>A-2</v>
          </cell>
        </row>
        <row r="52">
          <cell r="B52" t="str">
            <v>HMCRM18190037</v>
          </cell>
          <cell r="C52" t="str">
            <v>Taufeeq</v>
          </cell>
          <cell r="D52" t="str">
            <v>A-39</v>
          </cell>
        </row>
        <row r="53">
          <cell r="B53" t="str">
            <v>HMCRM1819001</v>
          </cell>
          <cell r="C53" t="str">
            <v>Iftekhar Bhai</v>
          </cell>
          <cell r="D53" t="str">
            <v>A-1</v>
          </cell>
        </row>
        <row r="54">
          <cell r="B54" t="str">
            <v>HMCRM1819004</v>
          </cell>
          <cell r="C54" t="str">
            <v>Ashfaq Ashraf</v>
          </cell>
          <cell r="D54" t="str">
            <v>A-5</v>
          </cell>
        </row>
        <row r="55">
          <cell r="B55" t="str">
            <v>HMCRM1819005</v>
          </cell>
          <cell r="C55" t="str">
            <v>Samreen</v>
          </cell>
          <cell r="D55" t="str">
            <v>A-6</v>
          </cell>
        </row>
        <row r="56">
          <cell r="B56" t="str">
            <v>HMCRM1819006</v>
          </cell>
          <cell r="C56" t="str">
            <v>Javed Ahmad</v>
          </cell>
          <cell r="D56" t="str">
            <v>A-7</v>
          </cell>
        </row>
        <row r="57">
          <cell r="B57" t="str">
            <v>HMCRM18190016</v>
          </cell>
          <cell r="C57" t="str">
            <v>Reshma</v>
          </cell>
          <cell r="D57" t="str">
            <v>A-19</v>
          </cell>
        </row>
        <row r="58">
          <cell r="B58" t="str">
            <v>HMCRM18190022</v>
          </cell>
          <cell r="C58" t="str">
            <v>MO ASIF</v>
          </cell>
          <cell r="D58" t="str">
            <v>A-24A</v>
          </cell>
        </row>
        <row r="59">
          <cell r="B59" t="str">
            <v>HMCRM18190023</v>
          </cell>
          <cell r="C59" t="str">
            <v>MO ASIF</v>
          </cell>
          <cell r="D59" t="str">
            <v>A-24B</v>
          </cell>
        </row>
        <row r="60">
          <cell r="B60" t="str">
            <v>HMCRM181900171</v>
          </cell>
          <cell r="C60" t="str">
            <v>Anoop Kumar Singh</v>
          </cell>
          <cell r="D60">
            <v>33</v>
          </cell>
        </row>
        <row r="61">
          <cell r="B61" t="str">
            <v>HMCRM1819007</v>
          </cell>
          <cell r="C61" t="str">
            <v>Qazi Mazhar</v>
          </cell>
          <cell r="D61" t="str">
            <v>A-8</v>
          </cell>
        </row>
        <row r="62">
          <cell r="B62" t="str">
            <v>HMCRM18190030</v>
          </cell>
          <cell r="C62" t="str">
            <v>Sultan Khan</v>
          </cell>
          <cell r="D62" t="str">
            <v>A-32</v>
          </cell>
        </row>
        <row r="63">
          <cell r="B63" t="str">
            <v>HMCRM18190031</v>
          </cell>
          <cell r="C63" t="str">
            <v>Roshan Jaha/Haseena</v>
          </cell>
          <cell r="D63" t="str">
            <v>A-33</v>
          </cell>
        </row>
        <row r="64">
          <cell r="B64" t="str">
            <v>HMCRM18190058</v>
          </cell>
          <cell r="C64" t="str">
            <v>Mansoor Ahmad</v>
          </cell>
          <cell r="D64" t="str">
            <v>A-59</v>
          </cell>
        </row>
        <row r="65">
          <cell r="B65" t="str">
            <v>HMCRM18190060</v>
          </cell>
          <cell r="C65" t="str">
            <v>Mohd Waseem</v>
          </cell>
          <cell r="D65" t="str">
            <v>A-61</v>
          </cell>
        </row>
        <row r="66">
          <cell r="B66" t="str">
            <v>HMCRM18190048</v>
          </cell>
          <cell r="C66" t="str">
            <v>Refat Fatima</v>
          </cell>
          <cell r="D66" t="str">
            <v>A-48</v>
          </cell>
        </row>
        <row r="67">
          <cell r="B67" t="str">
            <v>HMCRM18190061</v>
          </cell>
          <cell r="C67" t="str">
            <v>Mohd Waseem</v>
          </cell>
          <cell r="D67" t="str">
            <v>A-62</v>
          </cell>
        </row>
        <row r="68">
          <cell r="B68" t="str">
            <v>HMCRM18190062</v>
          </cell>
          <cell r="C68" t="str">
            <v>Naseem</v>
          </cell>
          <cell r="D68" t="str">
            <v>A-63</v>
          </cell>
        </row>
        <row r="69">
          <cell r="B69" t="str">
            <v>HMCRM18190065</v>
          </cell>
          <cell r="C69" t="str">
            <v>Mohd Asim</v>
          </cell>
          <cell r="D69" t="str">
            <v>A-68A</v>
          </cell>
        </row>
        <row r="70">
          <cell r="B70" t="str">
            <v>HMCRM18190069</v>
          </cell>
          <cell r="C70" t="str">
            <v>Saroj Singh</v>
          </cell>
          <cell r="D70" t="str">
            <v>B-7</v>
          </cell>
        </row>
        <row r="71">
          <cell r="B71" t="str">
            <v>HMCRM181900152</v>
          </cell>
          <cell r="C71" t="str">
            <v>Champa Kumari</v>
          </cell>
          <cell r="D71" t="str">
            <v>B-5</v>
          </cell>
        </row>
        <row r="72">
          <cell r="B72" t="str">
            <v>HMCRM18190072</v>
          </cell>
          <cell r="C72" t="str">
            <v>virendera pradhan</v>
          </cell>
          <cell r="D72" t="str">
            <v>B-12</v>
          </cell>
        </row>
        <row r="73">
          <cell r="B73" t="str">
            <v>HMCRM18190033</v>
          </cell>
          <cell r="C73" t="str">
            <v>Himanta Devi</v>
          </cell>
          <cell r="D73" t="str">
            <v>A-35</v>
          </cell>
        </row>
        <row r="74">
          <cell r="B74" t="str">
            <v>HMCRM181900193</v>
          </cell>
          <cell r="C74" t="str">
            <v>shabnam khatun</v>
          </cell>
          <cell r="D74" t="str">
            <v>A-34</v>
          </cell>
        </row>
        <row r="75">
          <cell r="B75" t="str">
            <v>HMCRM18190043</v>
          </cell>
          <cell r="C75" t="str">
            <v>Naseema sufiyan</v>
          </cell>
          <cell r="D75" t="str">
            <v>A-45</v>
          </cell>
        </row>
        <row r="76">
          <cell r="B76" t="str">
            <v>HMCRM18190044</v>
          </cell>
          <cell r="C76" t="str">
            <v>Naseema sufiyan</v>
          </cell>
          <cell r="D76" t="str">
            <v>A-46</v>
          </cell>
        </row>
        <row r="77">
          <cell r="B77" t="str">
            <v>HMCRM18190053</v>
          </cell>
          <cell r="C77" t="str">
            <v>Rais Ahmad</v>
          </cell>
          <cell r="D77" t="str">
            <v>A-54</v>
          </cell>
        </row>
        <row r="78">
          <cell r="B78" t="str">
            <v>HMCRM18190054</v>
          </cell>
          <cell r="C78" t="str">
            <v>Mohd Adil</v>
          </cell>
          <cell r="D78" t="str">
            <v>A-55</v>
          </cell>
        </row>
        <row r="79">
          <cell r="B79" t="str">
            <v>HMCRM181900157</v>
          </cell>
          <cell r="C79" t="str">
            <v>Subuhi</v>
          </cell>
          <cell r="D79" t="str">
            <v>B-13</v>
          </cell>
        </row>
        <row r="80">
          <cell r="B80" t="str">
            <v>HMCRM18190059</v>
          </cell>
          <cell r="C80" t="str">
            <v>Mansoor Ahmad</v>
          </cell>
          <cell r="D80" t="str">
            <v>A-60</v>
          </cell>
        </row>
        <row r="81">
          <cell r="B81" t="str">
            <v>HMCRM18190057</v>
          </cell>
          <cell r="C81" t="str">
            <v>Saista Khan</v>
          </cell>
          <cell r="D81" t="str">
            <v>A-58</v>
          </cell>
        </row>
        <row r="82">
          <cell r="B82" t="str">
            <v>HMCRM181900150</v>
          </cell>
          <cell r="C82" t="str">
            <v>Abdullah</v>
          </cell>
          <cell r="D82" t="str">
            <v>A-65</v>
          </cell>
        </row>
        <row r="83">
          <cell r="B83" t="str">
            <v>HMCRM18190046</v>
          </cell>
          <cell r="C83" t="str">
            <v>Talha</v>
          </cell>
          <cell r="D83" t="str">
            <v>A-46C</v>
          </cell>
        </row>
        <row r="84">
          <cell r="B84" t="str">
            <v>HMCRM181900160</v>
          </cell>
          <cell r="C84" t="str">
            <v>Shahnawaz Alam</v>
          </cell>
          <cell r="D84" t="str">
            <v>B-20</v>
          </cell>
        </row>
        <row r="85">
          <cell r="B85" t="str">
            <v>HMCRM181900161</v>
          </cell>
          <cell r="C85" t="str">
            <v>Bashar Ahmad</v>
          </cell>
          <cell r="D85" t="str">
            <v>B-21</v>
          </cell>
        </row>
        <row r="86">
          <cell r="B86" t="str">
            <v>HMCRM18190082</v>
          </cell>
          <cell r="C86" t="str">
            <v>Haseena Khatoon</v>
          </cell>
          <cell r="D86" t="str">
            <v>B-30A</v>
          </cell>
        </row>
        <row r="87">
          <cell r="B87" t="str">
            <v>HMCRM18190079</v>
          </cell>
          <cell r="C87" t="str">
            <v>Mohd Zaheer</v>
          </cell>
          <cell r="D87" t="str">
            <v>B-26</v>
          </cell>
        </row>
        <row r="88">
          <cell r="B88" t="str">
            <v>HMCRM18190083</v>
          </cell>
          <cell r="C88" t="str">
            <v>Ebartunnisha</v>
          </cell>
          <cell r="D88" t="str">
            <v>B-31</v>
          </cell>
        </row>
        <row r="89">
          <cell r="B89" t="str">
            <v>HMCRM181900195</v>
          </cell>
          <cell r="C89" t="str">
            <v>Ranjana</v>
          </cell>
          <cell r="D89" t="str">
            <v>B-33</v>
          </cell>
        </row>
        <row r="90">
          <cell r="B90" t="str">
            <v>HMCRM181900196</v>
          </cell>
          <cell r="C90" t="str">
            <v>faheem kaudiya</v>
          </cell>
          <cell r="D90" t="str">
            <v>A-11</v>
          </cell>
        </row>
        <row r="91">
          <cell r="B91" t="str">
            <v>HMCRM181900155</v>
          </cell>
          <cell r="C91" t="str">
            <v>Prem Narayan</v>
          </cell>
          <cell r="D91" t="str">
            <v>A-27</v>
          </cell>
        </row>
        <row r="92">
          <cell r="B92" t="str">
            <v>HMCRM181900153</v>
          </cell>
          <cell r="C92" t="str">
            <v>Mantasha Khan</v>
          </cell>
          <cell r="D92" t="str">
            <v>B-16</v>
          </cell>
        </row>
        <row r="93">
          <cell r="B93" t="str">
            <v>HMCRM18190081</v>
          </cell>
          <cell r="C93" t="str">
            <v>Ajay Kumar Singh</v>
          </cell>
          <cell r="D93" t="str">
            <v>B-28</v>
          </cell>
        </row>
        <row r="94">
          <cell r="B94" t="str">
            <v>HMCRM18190052</v>
          </cell>
          <cell r="C94" t="str">
            <v>Shakeel Kha</v>
          </cell>
          <cell r="D94" t="str">
            <v>A-53</v>
          </cell>
        </row>
        <row r="95">
          <cell r="B95" t="str">
            <v>HMCRM18190029</v>
          </cell>
          <cell r="C95" t="str">
            <v>Humaira Khatoon</v>
          </cell>
          <cell r="D95" t="str">
            <v>A-31</v>
          </cell>
        </row>
        <row r="96">
          <cell r="B96" t="str">
            <v>HMCRM18190084</v>
          </cell>
          <cell r="C96" t="str">
            <v>Phoolchandra Singh</v>
          </cell>
          <cell r="D96" t="str">
            <v>B-35</v>
          </cell>
        </row>
        <row r="97">
          <cell r="B97" t="str">
            <v>HMCRM18190086</v>
          </cell>
          <cell r="C97" t="str">
            <v>Giresh Chandra Singh</v>
          </cell>
          <cell r="D97" t="str">
            <v>B-37</v>
          </cell>
        </row>
        <row r="98">
          <cell r="B98" t="str">
            <v>HMCRM18190087</v>
          </cell>
          <cell r="C98" t="str">
            <v>Giresh Chandra Singh</v>
          </cell>
          <cell r="D98" t="str">
            <v>B-38</v>
          </cell>
        </row>
        <row r="99">
          <cell r="B99" t="str">
            <v>HMCRM18190089</v>
          </cell>
          <cell r="C99" t="str">
            <v>Badduinnisha</v>
          </cell>
          <cell r="D99" t="str">
            <v>B-40</v>
          </cell>
        </row>
        <row r="100">
          <cell r="B100" t="str">
            <v>HMCRM18190091</v>
          </cell>
          <cell r="C100" t="str">
            <v>Yasmeen Begam</v>
          </cell>
          <cell r="D100" t="str">
            <v>B-42</v>
          </cell>
        </row>
        <row r="101">
          <cell r="B101" t="str">
            <v>HMCRM18190092</v>
          </cell>
          <cell r="C101" t="str">
            <v>Rambaj Yadav</v>
          </cell>
          <cell r="D101" t="str">
            <v>B-46</v>
          </cell>
        </row>
        <row r="102">
          <cell r="B102" t="str">
            <v>HMCRM18190096</v>
          </cell>
          <cell r="C102" t="str">
            <v>Ruksana</v>
          </cell>
          <cell r="D102" t="str">
            <v>B-54</v>
          </cell>
        </row>
        <row r="103">
          <cell r="B103" t="str">
            <v>HMCRM18190098</v>
          </cell>
          <cell r="C103" t="str">
            <v>Mohd Naved Siddiqui</v>
          </cell>
          <cell r="D103" t="str">
            <v>B-63</v>
          </cell>
        </row>
        <row r="104">
          <cell r="B104" t="str">
            <v>HMCRM181900100</v>
          </cell>
          <cell r="C104" t="str">
            <v>Hena Salam</v>
          </cell>
          <cell r="D104" t="str">
            <v>B-65</v>
          </cell>
        </row>
        <row r="105">
          <cell r="B105" t="str">
            <v>HMCRM181900165</v>
          </cell>
          <cell r="C105" t="str">
            <v>Sadia Khatoon</v>
          </cell>
          <cell r="D105" t="str">
            <v>B-69-1</v>
          </cell>
        </row>
        <row r="106">
          <cell r="B106" t="str">
            <v>HMCRM181900102</v>
          </cell>
          <cell r="C106" t="str">
            <v>Kamran Ahmad</v>
          </cell>
          <cell r="D106" t="str">
            <v>B-78</v>
          </cell>
        </row>
        <row r="107">
          <cell r="B107" t="str">
            <v>HMCRM181900103</v>
          </cell>
          <cell r="C107" t="str">
            <v>Kamran Ahmad</v>
          </cell>
          <cell r="D107" t="str">
            <v>B-79</v>
          </cell>
        </row>
        <row r="108">
          <cell r="B108" t="str">
            <v>HMCRM181900104</v>
          </cell>
          <cell r="C108" t="str">
            <v>Kamran Ahmad</v>
          </cell>
          <cell r="D108" t="str">
            <v>B-80</v>
          </cell>
        </row>
        <row r="109">
          <cell r="B109" t="str">
            <v>HMCRM181900105</v>
          </cell>
          <cell r="C109" t="str">
            <v>Shabana Khatoon</v>
          </cell>
          <cell r="D109" t="str">
            <v>B-83</v>
          </cell>
        </row>
        <row r="110">
          <cell r="B110" t="str">
            <v>HMCRM181900114</v>
          </cell>
          <cell r="C110" t="str">
            <v>Kamran Siddiqui</v>
          </cell>
          <cell r="D110" t="str">
            <v>B-93</v>
          </cell>
        </row>
        <row r="111">
          <cell r="B111" t="str">
            <v>HMCRM181900116</v>
          </cell>
          <cell r="C111" t="str">
            <v>Kamran Siddiqui</v>
          </cell>
          <cell r="D111" t="str">
            <v>B-95</v>
          </cell>
        </row>
        <row r="112">
          <cell r="B112" t="str">
            <v>HMCRM181900117</v>
          </cell>
          <cell r="C112" t="str">
            <v>Gunjan Lata</v>
          </cell>
          <cell r="D112" t="str">
            <v>B-96</v>
          </cell>
        </row>
        <row r="113">
          <cell r="B113" t="str">
            <v>HMCRM181900121</v>
          </cell>
          <cell r="C113" t="str">
            <v>Mumtaj Ahmad</v>
          </cell>
          <cell r="D113" t="str">
            <v>B-101</v>
          </cell>
        </row>
        <row r="114">
          <cell r="B114" t="str">
            <v>HMCRM181900122</v>
          </cell>
          <cell r="C114" t="str">
            <v>husna khatun</v>
          </cell>
          <cell r="D114" t="str">
            <v>B-102</v>
          </cell>
        </row>
        <row r="115">
          <cell r="B115" t="str">
            <v>HMCRM181900128</v>
          </cell>
          <cell r="C115" t="str">
            <v>Chandan Saurabh</v>
          </cell>
          <cell r="D115" t="str">
            <v>C-2</v>
          </cell>
        </row>
        <row r="116">
          <cell r="B116" t="str">
            <v>HMCRM181900129</v>
          </cell>
          <cell r="C116" t="str">
            <v>shaheen</v>
          </cell>
          <cell r="D116" t="str">
            <v>C-6</v>
          </cell>
        </row>
        <row r="117">
          <cell r="B117" t="str">
            <v>HMCRM181900131</v>
          </cell>
          <cell r="C117" t="str">
            <v>TAHMINA</v>
          </cell>
          <cell r="D117" t="str">
            <v>C-11</v>
          </cell>
        </row>
        <row r="118">
          <cell r="B118" t="str">
            <v>HMCRM18190073</v>
          </cell>
          <cell r="C118" t="str">
            <v>Rajdun Nisha</v>
          </cell>
          <cell r="D118" t="str">
            <v>B-15A</v>
          </cell>
        </row>
        <row r="119">
          <cell r="B119" t="str">
            <v>HMCRM18190071</v>
          </cell>
          <cell r="C119" t="str">
            <v>Raisula Nisha</v>
          </cell>
          <cell r="D119" t="str">
            <v>B-11</v>
          </cell>
        </row>
        <row r="120">
          <cell r="B120" t="str">
            <v>HMCRM181900159</v>
          </cell>
          <cell r="C120" t="str">
            <v>Raisul nisha</v>
          </cell>
          <cell r="D120" t="str">
            <v>B-10-1</v>
          </cell>
        </row>
        <row r="121">
          <cell r="B121" t="str">
            <v>HMCRM18190067</v>
          </cell>
          <cell r="C121" t="str">
            <v>Dayaram Yadav</v>
          </cell>
          <cell r="D121" t="str">
            <v>B-3</v>
          </cell>
        </row>
        <row r="122">
          <cell r="B122" t="str">
            <v>HMCRM18190093</v>
          </cell>
          <cell r="C122" t="str">
            <v>Abdul Haque</v>
          </cell>
          <cell r="D122" t="str">
            <v>B-47</v>
          </cell>
        </row>
        <row r="123">
          <cell r="B123" t="str">
            <v>HMCRM181900197</v>
          </cell>
          <cell r="C123" t="str">
            <v>Rehana khatun</v>
          </cell>
          <cell r="D123" t="str">
            <v>B-9</v>
          </cell>
        </row>
        <row r="124">
          <cell r="B124" t="str">
            <v>HMCRM181900132</v>
          </cell>
          <cell r="C124" t="str">
            <v>Mohd Shafeeq Khan</v>
          </cell>
          <cell r="D124" t="str">
            <v>C-12</v>
          </cell>
        </row>
        <row r="125">
          <cell r="B125" t="str">
            <v>HMCRM181900189</v>
          </cell>
          <cell r="C125" t="str">
            <v>Mahima Chandrawati</v>
          </cell>
          <cell r="D125" t="str">
            <v>C-15</v>
          </cell>
        </row>
        <row r="126">
          <cell r="B126" t="str">
            <v>HMCRM181900133</v>
          </cell>
          <cell r="C126" t="str">
            <v>Gazala Parveen</v>
          </cell>
          <cell r="D126" t="str">
            <v>C-17</v>
          </cell>
        </row>
        <row r="127">
          <cell r="B127" t="str">
            <v>HMCRM181900137</v>
          </cell>
          <cell r="C127" t="str">
            <v>Amina Khatoon</v>
          </cell>
          <cell r="D127" t="str">
            <v>C-36</v>
          </cell>
        </row>
        <row r="128">
          <cell r="B128" t="str">
            <v>HMCRM181900138</v>
          </cell>
          <cell r="C128" t="str">
            <v>Mohan</v>
          </cell>
          <cell r="D128" t="str">
            <v>C-53</v>
          </cell>
        </row>
        <row r="129">
          <cell r="B129" t="str">
            <v>HMCRM181900139</v>
          </cell>
          <cell r="C129" t="str">
            <v>Harish chandra yadav</v>
          </cell>
          <cell r="D129" t="str">
            <v>C-54</v>
          </cell>
        </row>
        <row r="130">
          <cell r="B130" t="str">
            <v>HMCRM181900140</v>
          </cell>
          <cell r="C130" t="str">
            <v>Suman</v>
          </cell>
          <cell r="D130" t="str">
            <v>C-55</v>
          </cell>
        </row>
        <row r="131">
          <cell r="B131" t="str">
            <v>HMCRM181900143</v>
          </cell>
          <cell r="C131" t="str">
            <v>Afzal Zameer Beg</v>
          </cell>
          <cell r="D131" t="str">
            <v>C-87</v>
          </cell>
        </row>
        <row r="132">
          <cell r="B132" t="str">
            <v>HMCRM181900156</v>
          </cell>
          <cell r="C132" t="str">
            <v>Badri Nath Shukla</v>
          </cell>
          <cell r="D132" t="str">
            <v>A-28</v>
          </cell>
        </row>
        <row r="133">
          <cell r="B133" t="str">
            <v>HMCRM181900201</v>
          </cell>
          <cell r="C133" t="str">
            <v>shabiha parveen</v>
          </cell>
          <cell r="D133" t="str">
            <v>C-19</v>
          </cell>
        </row>
        <row r="134">
          <cell r="B134" t="str">
            <v>HMCRM181900202</v>
          </cell>
          <cell r="C134" t="str">
            <v>ashiya begum.</v>
          </cell>
          <cell r="D134" t="str">
            <v>C-20</v>
          </cell>
        </row>
        <row r="135">
          <cell r="B135" t="str">
            <v>HMCRM181900206</v>
          </cell>
          <cell r="C135" t="str">
            <v>nand lal</v>
          </cell>
          <cell r="D135">
            <v>21</v>
          </cell>
        </row>
        <row r="136">
          <cell r="B136" t="str">
            <v>HMCRM181900172</v>
          </cell>
          <cell r="C136" t="str">
            <v>Sirtaj</v>
          </cell>
          <cell r="D136">
            <v>36</v>
          </cell>
        </row>
        <row r="137">
          <cell r="B137" t="str">
            <v>HMCRM1819003</v>
          </cell>
          <cell r="C137" t="str">
            <v>Wokf Madersha</v>
          </cell>
          <cell r="D137" t="str">
            <v>A-3</v>
          </cell>
        </row>
        <row r="138">
          <cell r="B138" t="str">
            <v>HMCRM181900173</v>
          </cell>
          <cell r="C138" t="str">
            <v>Satya Prakash Singh</v>
          </cell>
          <cell r="D138">
            <v>37</v>
          </cell>
        </row>
        <row r="139">
          <cell r="B139" t="str">
            <v>HMCRM181900179</v>
          </cell>
          <cell r="C139" t="str">
            <v>Nishat Kaisar</v>
          </cell>
          <cell r="D139">
            <v>69</v>
          </cell>
        </row>
        <row r="140">
          <cell r="B140" t="str">
            <v>HMCRM181900214</v>
          </cell>
          <cell r="C140" t="str">
            <v>sarfuddin ky</v>
          </cell>
          <cell r="D140" t="str">
            <v>B-30B</v>
          </cell>
        </row>
        <row r="141">
          <cell r="B141" t="str">
            <v>HMCRM181900215</v>
          </cell>
          <cell r="C141" t="str">
            <v>ashok kumar yadav</v>
          </cell>
          <cell r="D141" t="str">
            <v>B-56</v>
          </cell>
        </row>
        <row r="142">
          <cell r="B142" t="str">
            <v>HMCRM181900145</v>
          </cell>
          <cell r="C142" t="str">
            <v>Afzal Zameer Beg</v>
          </cell>
          <cell r="D142" t="str">
            <v>C-111</v>
          </cell>
        </row>
        <row r="143">
          <cell r="B143" t="str">
            <v>HMCRM181900220</v>
          </cell>
          <cell r="C143" t="str">
            <v>chandrawati</v>
          </cell>
          <cell r="D143">
            <v>32</v>
          </cell>
          <cell r="E143">
            <v>16</v>
          </cell>
          <cell r="F143" t="str">
            <v>AYAZ (CHAMMU)</v>
          </cell>
        </row>
        <row r="144">
          <cell r="B144" t="str">
            <v>HMCRM181900194</v>
          </cell>
          <cell r="C144" t="str">
            <v>Ranjana</v>
          </cell>
          <cell r="D144" t="str">
            <v>B-32</v>
          </cell>
        </row>
        <row r="145">
          <cell r="B145" t="str">
            <v>HMCRM181900223</v>
          </cell>
          <cell r="C145" t="str">
            <v>afsar beg</v>
          </cell>
          <cell r="D145" t="str">
            <v>C-8</v>
          </cell>
        </row>
        <row r="146">
          <cell r="B146" t="str">
            <v>HMCRM18190025</v>
          </cell>
          <cell r="C146" t="str">
            <v>Tauqueer Ahmad</v>
          </cell>
          <cell r="D146" t="str">
            <v>A-25</v>
          </cell>
          <cell r="E146">
            <v>7</v>
          </cell>
          <cell r="F146" t="str">
            <v>HAFIJ MOHD TALHA</v>
          </cell>
        </row>
        <row r="147">
          <cell r="B147" t="str">
            <v>HMCRM181900222</v>
          </cell>
          <cell r="C147" t="str">
            <v>mohd waish nisar saikh</v>
          </cell>
          <cell r="D147">
            <v>76</v>
          </cell>
          <cell r="E147">
            <v>17</v>
          </cell>
          <cell r="F147" t="str">
            <v>shabuddin azmi</v>
          </cell>
        </row>
        <row r="148">
          <cell r="B148" t="str">
            <v>HMCRM181900226</v>
          </cell>
          <cell r="C148" t="str">
            <v>mohd iqbal</v>
          </cell>
          <cell r="D148">
            <v>45</v>
          </cell>
          <cell r="E148">
            <v>5</v>
          </cell>
          <cell r="F148" t="str">
            <v>AFSAR KHAN</v>
          </cell>
        </row>
        <row r="149">
          <cell r="B149" t="str">
            <v>HMCRM1819008</v>
          </cell>
          <cell r="C149" t="str">
            <v>tahira khatoon</v>
          </cell>
          <cell r="D149" t="str">
            <v>A-9</v>
          </cell>
        </row>
        <row r="150">
          <cell r="B150" t="str">
            <v>HMCRM181900144</v>
          </cell>
          <cell r="C150" t="str">
            <v>Abul Khair</v>
          </cell>
          <cell r="D150" t="str">
            <v>C-88</v>
          </cell>
        </row>
        <row r="151">
          <cell r="B151" t="str">
            <v>HMCRM181900119</v>
          </cell>
          <cell r="C151" t="str">
            <v>Javed Ahmad</v>
          </cell>
          <cell r="D151" t="str">
            <v>B-99</v>
          </cell>
        </row>
        <row r="152">
          <cell r="B152" t="str">
            <v>HMCRM181900227</v>
          </cell>
          <cell r="C152" t="str">
            <v>Nikhat Parveen</v>
          </cell>
          <cell r="D152">
            <v>41</v>
          </cell>
          <cell r="E152">
            <v>20</v>
          </cell>
          <cell r="F152" t="str">
            <v>nadiya</v>
          </cell>
        </row>
        <row r="153">
          <cell r="B153" t="str">
            <v>HMCRM181900228</v>
          </cell>
          <cell r="C153" t="str">
            <v>Rais akhtar</v>
          </cell>
          <cell r="D153">
            <v>15</v>
          </cell>
        </row>
        <row r="154">
          <cell r="B154" t="str">
            <v>HMCRM181900229</v>
          </cell>
          <cell r="C154" t="str">
            <v>khursheed ahmad</v>
          </cell>
          <cell r="D154">
            <v>16</v>
          </cell>
        </row>
        <row r="155">
          <cell r="B155" t="str">
            <v>HMCRM181900110</v>
          </cell>
          <cell r="C155" t="str">
            <v>Rajaram</v>
          </cell>
          <cell r="D155" t="str">
            <v>B-89</v>
          </cell>
        </row>
        <row r="156">
          <cell r="B156" t="str">
            <v>HMCRM181900111</v>
          </cell>
          <cell r="C156" t="str">
            <v>Rajaram</v>
          </cell>
          <cell r="D156" t="str">
            <v>B-90</v>
          </cell>
        </row>
        <row r="157">
          <cell r="B157" t="str">
            <v>HMCRM181900216</v>
          </cell>
          <cell r="C157" t="str">
            <v>tauwab ali</v>
          </cell>
          <cell r="D157">
            <v>19</v>
          </cell>
          <cell r="E157">
            <v>9</v>
          </cell>
          <cell r="F157" t="str">
            <v>MO ZAID</v>
          </cell>
        </row>
        <row r="158">
          <cell r="B158" t="str">
            <v>HMCRM181900238</v>
          </cell>
          <cell r="C158" t="str">
            <v>Asma khatun//zubaida khatun</v>
          </cell>
          <cell r="D158" t="str">
            <v>B-48</v>
          </cell>
        </row>
        <row r="159">
          <cell r="B159" t="str">
            <v>HMCRM181900240</v>
          </cell>
          <cell r="C159" t="str">
            <v>Audhesh kumar pandey</v>
          </cell>
          <cell r="D159">
            <v>74</v>
          </cell>
        </row>
        <row r="160">
          <cell r="B160" t="str">
            <v>HMCRM18190026</v>
          </cell>
          <cell r="C160" t="str">
            <v>Tauqueer Ahmad</v>
          </cell>
          <cell r="D160" t="str">
            <v>A-26</v>
          </cell>
          <cell r="E160">
            <v>7</v>
          </cell>
          <cell r="F160" t="str">
            <v>HAFIJ MOHD TALHA</v>
          </cell>
        </row>
        <row r="161">
          <cell r="B161" t="str">
            <v>HMCRM181900242</v>
          </cell>
          <cell r="C161" t="str">
            <v>ABDUL MALIK</v>
          </cell>
          <cell r="D161" t="str">
            <v>A-68B</v>
          </cell>
        </row>
        <row r="162">
          <cell r="B162" t="str">
            <v>HMCRM181900243</v>
          </cell>
          <cell r="C162" t="str">
            <v>mo rehan || mo rehan</v>
          </cell>
          <cell r="D162">
            <v>55</v>
          </cell>
          <cell r="E162">
            <v>24</v>
          </cell>
          <cell r="F162" t="str">
            <v>KULDEEP KUMAR MISHRA</v>
          </cell>
        </row>
        <row r="163">
          <cell r="B163" t="str">
            <v>HMCRM181900245</v>
          </cell>
          <cell r="C163" t="str">
            <v>Yunus mangrawa</v>
          </cell>
          <cell r="D163">
            <v>63</v>
          </cell>
        </row>
        <row r="164">
          <cell r="B164" t="str">
            <v>HMCRM181900246</v>
          </cell>
          <cell r="C164" t="str">
            <v>ammar mangrawa</v>
          </cell>
          <cell r="D164">
            <v>64</v>
          </cell>
        </row>
        <row r="165">
          <cell r="B165" t="str">
            <v>HMCRM181900247</v>
          </cell>
          <cell r="C165" t="str">
            <v>Naseema sufiyan</v>
          </cell>
          <cell r="D165">
            <v>52</v>
          </cell>
        </row>
        <row r="166">
          <cell r="B166" t="str">
            <v>HMCRM181900251</v>
          </cell>
          <cell r="C166" t="str">
            <v>vijay samta shukla</v>
          </cell>
          <cell r="D166">
            <v>68</v>
          </cell>
        </row>
        <row r="167">
          <cell r="B167" t="str">
            <v>HMCRM181900250</v>
          </cell>
          <cell r="C167" t="str">
            <v>shraddha suman</v>
          </cell>
          <cell r="D167">
            <v>50</v>
          </cell>
        </row>
        <row r="168">
          <cell r="B168" t="str">
            <v>HMCRM181900264</v>
          </cell>
          <cell r="C168" t="str">
            <v>mohd sahbir</v>
          </cell>
          <cell r="D168">
            <v>100</v>
          </cell>
          <cell r="E168">
            <v>25</v>
          </cell>
          <cell r="F168" t="str">
            <v>FURQAN KALAMUDDIN KHAN</v>
          </cell>
        </row>
        <row r="169">
          <cell r="B169" t="str">
            <v>HMCRM181900266</v>
          </cell>
          <cell r="C169" t="str">
            <v>moazzma sanjar pur</v>
          </cell>
          <cell r="D169">
            <v>142</v>
          </cell>
          <cell r="E169">
            <v>1</v>
          </cell>
          <cell r="F169" t="str">
            <v>ABUBAKAR QAMRUDDIN</v>
          </cell>
        </row>
        <row r="170">
          <cell r="B170" t="str">
            <v>HMCRM181900136</v>
          </cell>
          <cell r="C170" t="str">
            <v>Sayed Naushad Ali</v>
          </cell>
          <cell r="D170" t="str">
            <v>C-35</v>
          </cell>
        </row>
        <row r="171">
          <cell r="B171" t="str">
            <v>HMCRM181900118</v>
          </cell>
          <cell r="C171" t="str">
            <v>Sayed Naushad Ali</v>
          </cell>
          <cell r="D171" t="str">
            <v>B-98</v>
          </cell>
        </row>
        <row r="172">
          <cell r="B172" t="str">
            <v>HMCRM192000271</v>
          </cell>
          <cell r="C172" t="str">
            <v>Rakesh Mirjapur</v>
          </cell>
          <cell r="D172">
            <v>143</v>
          </cell>
          <cell r="E172">
            <v>11</v>
          </cell>
          <cell r="F172" t="str">
            <v>shamsaad mirza pur</v>
          </cell>
        </row>
        <row r="173">
          <cell r="B173" t="str">
            <v>HMCRM192000272</v>
          </cell>
          <cell r="C173" t="str">
            <v>Sadre Alam</v>
          </cell>
          <cell r="D173">
            <v>47</v>
          </cell>
          <cell r="E173">
            <v>26</v>
          </cell>
          <cell r="F173" t="str">
            <v>MO IRFAN BASTI</v>
          </cell>
        </row>
        <row r="174">
          <cell r="B174" t="str">
            <v>HMCRM192000277</v>
          </cell>
          <cell r="C174" t="str">
            <v>Hina akhtar</v>
          </cell>
          <cell r="D174">
            <v>105</v>
          </cell>
          <cell r="E174">
            <v>29</v>
          </cell>
          <cell r="F174" t="str">
            <v>AQUEEL AHMAD KHAN</v>
          </cell>
        </row>
        <row r="175">
          <cell r="B175" t="str">
            <v>HMCRM192000275</v>
          </cell>
          <cell r="C175" t="str">
            <v>zeenat phoolpur</v>
          </cell>
          <cell r="D175">
            <v>216</v>
          </cell>
          <cell r="E175">
            <v>28</v>
          </cell>
          <cell r="F175" t="str">
            <v>NEHAL PHOOLPUR</v>
          </cell>
        </row>
        <row r="176">
          <cell r="B176" t="str">
            <v>HMCRM192000279</v>
          </cell>
          <cell r="C176" t="str">
            <v>PARVEEN AKHTAR BAHRAICH</v>
          </cell>
          <cell r="D176">
            <v>103</v>
          </cell>
          <cell r="E176">
            <v>29</v>
          </cell>
          <cell r="F176" t="str">
            <v>AQUEEL AHMAD KHAN</v>
          </cell>
        </row>
        <row r="177">
          <cell r="B177" t="str">
            <v>HMCRM192000282</v>
          </cell>
          <cell r="C177" t="str">
            <v>REENA</v>
          </cell>
          <cell r="D177">
            <v>130</v>
          </cell>
          <cell r="E177">
            <v>30</v>
          </cell>
          <cell r="F177" t="str">
            <v>Dr EStack</v>
          </cell>
        </row>
        <row r="178">
          <cell r="B178" t="str">
            <v>HMCRM18190074</v>
          </cell>
          <cell r="C178" t="str">
            <v>Umair Abbasi</v>
          </cell>
          <cell r="D178" t="str">
            <v>B-19</v>
          </cell>
          <cell r="E178">
            <v>31</v>
          </cell>
          <cell r="F178" t="str">
            <v>estack ahmad gorackpur</v>
          </cell>
        </row>
        <row r="179">
          <cell r="B179" t="str">
            <v>HMCRM181900203</v>
          </cell>
          <cell r="C179" t="str">
            <v>Mahmudul Hasan</v>
          </cell>
          <cell r="D179" t="str">
            <v>C-21</v>
          </cell>
          <cell r="E179">
            <v>2</v>
          </cell>
          <cell r="F179" t="str">
            <v>ZAKARIYA</v>
          </cell>
        </row>
        <row r="180">
          <cell r="B180" t="str">
            <v>HMCRM192000287</v>
          </cell>
          <cell r="C180" t="str">
            <v>haseeb beg</v>
          </cell>
          <cell r="D180">
            <v>3</v>
          </cell>
          <cell r="E180">
            <v>29</v>
          </cell>
          <cell r="F180" t="str">
            <v>AQUEEL AHMAD KHAN</v>
          </cell>
        </row>
        <row r="181">
          <cell r="B181" t="str">
            <v>HMCRM192000290</v>
          </cell>
          <cell r="C181" t="str">
            <v>mohd sajid</v>
          </cell>
          <cell r="D181" t="str">
            <v>B-50</v>
          </cell>
        </row>
        <row r="182">
          <cell r="B182" t="str">
            <v>HMCRM181900255</v>
          </cell>
          <cell r="C182" t="str">
            <v>poonam kanhaiya</v>
          </cell>
          <cell r="D182">
            <v>102</v>
          </cell>
          <cell r="E182">
            <v>11</v>
          </cell>
          <cell r="F182" t="str">
            <v>shamsaad mirza pur</v>
          </cell>
        </row>
        <row r="183">
          <cell r="B183" t="str">
            <v>HMCRM192000291</v>
          </cell>
          <cell r="C183" t="str">
            <v>mohd islam</v>
          </cell>
          <cell r="D183">
            <v>50</v>
          </cell>
          <cell r="E183">
            <v>25</v>
          </cell>
          <cell r="F183" t="str">
            <v>FURQAN KALAMUDDIN KHAN</v>
          </cell>
        </row>
        <row r="184">
          <cell r="B184" t="str">
            <v>HMCRM192000293</v>
          </cell>
          <cell r="C184" t="str">
            <v>sabir ali</v>
          </cell>
          <cell r="D184">
            <v>53</v>
          </cell>
          <cell r="E184">
            <v>27</v>
          </cell>
          <cell r="F184" t="str">
            <v>RIYAZ AHMAD</v>
          </cell>
        </row>
        <row r="185">
          <cell r="B185" t="str">
            <v>HMCRM192000294</v>
          </cell>
          <cell r="C185" t="str">
            <v>sabir ali</v>
          </cell>
          <cell r="D185">
            <v>98</v>
          </cell>
          <cell r="E185">
            <v>27</v>
          </cell>
          <cell r="F185" t="str">
            <v>RIYAZ AHMAD</v>
          </cell>
        </row>
        <row r="186">
          <cell r="B186" t="str">
            <v>HMCRM192000299</v>
          </cell>
          <cell r="C186" t="str">
            <v>tabassum bagum</v>
          </cell>
          <cell r="D186">
            <v>108</v>
          </cell>
          <cell r="E186">
            <v>29</v>
          </cell>
          <cell r="F186" t="str">
            <v>AQUEEL AHMAD KHAN</v>
          </cell>
        </row>
        <row r="187">
          <cell r="B187" t="str">
            <v>HMCRM192000300</v>
          </cell>
          <cell r="C187" t="str">
            <v>nazreen bahraich</v>
          </cell>
          <cell r="D187">
            <v>43</v>
          </cell>
          <cell r="E187">
            <v>29</v>
          </cell>
          <cell r="F187" t="str">
            <v>AQUEEL AHMAD KHAN</v>
          </cell>
        </row>
        <row r="188">
          <cell r="B188" t="str">
            <v>HMCRM192000285</v>
          </cell>
          <cell r="C188" t="str">
            <v>Rabboo</v>
          </cell>
          <cell r="D188">
            <v>45</v>
          </cell>
          <cell r="E188">
            <v>29</v>
          </cell>
          <cell r="F188" t="str">
            <v>AQUEEL AHMAD KHAN</v>
          </cell>
        </row>
        <row r="189">
          <cell r="B189" t="str">
            <v>HMCRM192000281</v>
          </cell>
          <cell r="C189" t="str">
            <v>PARVEEN AKHTAR BAHRAICH</v>
          </cell>
          <cell r="D189">
            <v>104</v>
          </cell>
          <cell r="E189">
            <v>29</v>
          </cell>
          <cell r="F189" t="str">
            <v>AQUEEL AHMAD KHAN</v>
          </cell>
        </row>
        <row r="190">
          <cell r="B190" t="str">
            <v>HMCRM192000307</v>
          </cell>
          <cell r="C190" t="str">
            <v>ladli tabassum</v>
          </cell>
          <cell r="D190">
            <v>42</v>
          </cell>
          <cell r="E190">
            <v>29</v>
          </cell>
          <cell r="F190" t="str">
            <v>AQUEEL AHMAD KHAN</v>
          </cell>
        </row>
        <row r="191">
          <cell r="B191" t="str">
            <v>HMCRM192000284</v>
          </cell>
          <cell r="C191" t="str">
            <v>santosh srivastav</v>
          </cell>
          <cell r="D191">
            <v>46</v>
          </cell>
          <cell r="E191">
            <v>29</v>
          </cell>
          <cell r="F191" t="str">
            <v>AQUEEL AHMAD KHAN</v>
          </cell>
        </row>
        <row r="192">
          <cell r="B192" t="str">
            <v>HMCRM192000309</v>
          </cell>
          <cell r="C192" t="str">
            <v>mainaz</v>
          </cell>
          <cell r="D192">
            <v>37</v>
          </cell>
          <cell r="E192">
            <v>29</v>
          </cell>
          <cell r="F192" t="str">
            <v>AQUEEL AHMAD KHAN</v>
          </cell>
        </row>
        <row r="193">
          <cell r="B193" t="str">
            <v>HMCRM192000283</v>
          </cell>
          <cell r="C193" t="str">
            <v>hina akhtar</v>
          </cell>
          <cell r="D193">
            <v>106</v>
          </cell>
          <cell r="E193">
            <v>29</v>
          </cell>
          <cell r="F193" t="str">
            <v>AQUEEL AHMAD KHAN</v>
          </cell>
        </row>
        <row r="194">
          <cell r="B194" t="str">
            <v>HMCRM192000286</v>
          </cell>
          <cell r="C194" t="str">
            <v>mohd saquib</v>
          </cell>
          <cell r="D194">
            <v>107</v>
          </cell>
          <cell r="E194">
            <v>29</v>
          </cell>
          <cell r="F194" t="str">
            <v>AQUEEL AHMAD KHAN</v>
          </cell>
        </row>
        <row r="195">
          <cell r="B195" t="str">
            <v>HMCRM192000311</v>
          </cell>
          <cell r="C195" t="str">
            <v>Reena chaurasiya</v>
          </cell>
          <cell r="D195">
            <v>111</v>
          </cell>
          <cell r="E195">
            <v>29</v>
          </cell>
          <cell r="F195" t="str">
            <v>AQUEEL AHMAD KHAN</v>
          </cell>
        </row>
        <row r="196">
          <cell r="B196" t="str">
            <v>HMCRM192000313</v>
          </cell>
          <cell r="C196" t="str">
            <v>farhan akhtar</v>
          </cell>
          <cell r="D196">
            <v>48</v>
          </cell>
          <cell r="E196">
            <v>26</v>
          </cell>
          <cell r="F196" t="str">
            <v>MO IRFAN BASTI</v>
          </cell>
        </row>
        <row r="197">
          <cell r="B197" t="str">
            <v>HMCRM192000314</v>
          </cell>
          <cell r="C197" t="str">
            <v>PREMCHAND</v>
          </cell>
          <cell r="D197">
            <v>40</v>
          </cell>
          <cell r="E197">
            <v>32</v>
          </cell>
          <cell r="F197" t="str">
            <v>haseebullah jamati</v>
          </cell>
        </row>
        <row r="198">
          <cell r="B198" t="str">
            <v>HMCRM192000316</v>
          </cell>
          <cell r="C198" t="str">
            <v>naseema arman</v>
          </cell>
          <cell r="D198">
            <v>44</v>
          </cell>
          <cell r="E198">
            <v>29</v>
          </cell>
          <cell r="F198" t="str">
            <v>AQUEEL AHMAD KHAN</v>
          </cell>
        </row>
        <row r="199">
          <cell r="B199" t="str">
            <v>HMCRM192000318</v>
          </cell>
          <cell r="C199" t="str">
            <v>dharam raj</v>
          </cell>
          <cell r="D199">
            <v>112</v>
          </cell>
          <cell r="E199">
            <v>29</v>
          </cell>
          <cell r="F199" t="str">
            <v>AQUEEL AHMAD KHAN</v>
          </cell>
        </row>
        <row r="200">
          <cell r="B200" t="str">
            <v>HMCRM192000319</v>
          </cell>
          <cell r="C200" t="str">
            <v>inayatullah</v>
          </cell>
          <cell r="D200">
            <v>93</v>
          </cell>
          <cell r="E200">
            <v>29</v>
          </cell>
          <cell r="F200" t="str">
            <v>AQUEEL AHMAD KHAN</v>
          </cell>
        </row>
        <row r="201">
          <cell r="B201" t="str">
            <v>HMCRM192000320</v>
          </cell>
          <cell r="C201" t="str">
            <v>saba begum</v>
          </cell>
          <cell r="D201">
            <v>95</v>
          </cell>
          <cell r="E201">
            <v>29</v>
          </cell>
          <cell r="F201" t="str">
            <v>AQUEEL AHMAD KHAN</v>
          </cell>
        </row>
        <row r="202">
          <cell r="B202" t="str">
            <v>HMCRM192000321</v>
          </cell>
          <cell r="C202" t="str">
            <v>hikmatullah khan</v>
          </cell>
          <cell r="D202">
            <v>36</v>
          </cell>
          <cell r="E202">
            <v>29</v>
          </cell>
          <cell r="F202" t="str">
            <v>AQUEEL AHMAD KHAN</v>
          </cell>
        </row>
        <row r="203">
          <cell r="B203" t="str">
            <v>HMCRM192000322</v>
          </cell>
          <cell r="C203" t="str">
            <v>ahatullah khan</v>
          </cell>
          <cell r="D203">
            <v>35</v>
          </cell>
          <cell r="E203">
            <v>29</v>
          </cell>
          <cell r="F203" t="str">
            <v>AQUEEL AHMAD KHAN</v>
          </cell>
        </row>
        <row r="204">
          <cell r="B204" t="str">
            <v>HMCRM181900259</v>
          </cell>
          <cell r="C204" t="str">
            <v>SHAKUNTALA TRIPATHI</v>
          </cell>
          <cell r="D204">
            <v>2</v>
          </cell>
        </row>
        <row r="205">
          <cell r="B205" t="str">
            <v>HMCRM192000325</v>
          </cell>
          <cell r="C205" t="str">
            <v>Mohd Nisar</v>
          </cell>
          <cell r="D205">
            <v>7</v>
          </cell>
          <cell r="E205">
            <v>29</v>
          </cell>
          <cell r="F205" t="str">
            <v>AQUEEL AHMAD KHAN</v>
          </cell>
        </row>
        <row r="206">
          <cell r="B206" t="str">
            <v>HMCRM192000328</v>
          </cell>
          <cell r="C206" t="str">
            <v>sanju srivastava</v>
          </cell>
          <cell r="D206">
            <v>60</v>
          </cell>
          <cell r="E206">
            <v>15</v>
          </cell>
          <cell r="F206" t="str">
            <v>PERVEZ GORAKHPUR</v>
          </cell>
        </row>
        <row r="207">
          <cell r="B207" t="str">
            <v>HMCRM192000330</v>
          </cell>
          <cell r="C207" t="str">
            <v>Saba parveen</v>
          </cell>
          <cell r="D207">
            <v>53</v>
          </cell>
          <cell r="E207">
            <v>1</v>
          </cell>
          <cell r="F207" t="str">
            <v>ABUBAKAR QAMRUDDIN</v>
          </cell>
        </row>
        <row r="208">
          <cell r="B208" t="str">
            <v>HMCRM192000332</v>
          </cell>
          <cell r="C208" t="str">
            <v>mahmooda khatoon</v>
          </cell>
          <cell r="D208">
            <v>56</v>
          </cell>
          <cell r="E208">
            <v>33</v>
          </cell>
          <cell r="F208" t="str">
            <v>ABDULLAH BASTI</v>
          </cell>
        </row>
        <row r="209">
          <cell r="B209" t="str">
            <v>HMCRM192000334</v>
          </cell>
          <cell r="C209" t="str">
            <v>Nida azeem beg</v>
          </cell>
          <cell r="D209">
            <v>38</v>
          </cell>
          <cell r="E209">
            <v>29</v>
          </cell>
          <cell r="F209" t="str">
            <v>AQUEEL AHMAD KHAN</v>
          </cell>
        </row>
        <row r="210">
          <cell r="B210" t="str">
            <v>HMCRM192000336</v>
          </cell>
          <cell r="C210" t="str">
            <v>Niharika Veram</v>
          </cell>
          <cell r="D210">
            <v>44410</v>
          </cell>
          <cell r="E210">
            <v>21</v>
          </cell>
          <cell r="F210" t="str">
            <v>kalmuddin buisness</v>
          </cell>
        </row>
        <row r="211">
          <cell r="B211" t="str">
            <v>HMCRM192000337</v>
          </cell>
          <cell r="C211" t="str">
            <v>Adeebullah khan</v>
          </cell>
          <cell r="D211">
            <v>249</v>
          </cell>
          <cell r="E211">
            <v>29</v>
          </cell>
          <cell r="F211" t="str">
            <v>AQUEEL AHMAD KHAN</v>
          </cell>
        </row>
        <row r="212">
          <cell r="B212" t="str">
            <v>HMCRM192000331</v>
          </cell>
          <cell r="C212" t="str">
            <v>Anand</v>
          </cell>
          <cell r="D212">
            <v>54</v>
          </cell>
          <cell r="E212">
            <v>35</v>
          </cell>
          <cell r="F212" t="str">
            <v>PINTU</v>
          </cell>
        </row>
        <row r="213">
          <cell r="B213" t="str">
            <v>HMCRM192000341</v>
          </cell>
          <cell r="C213" t="str">
            <v>Rajkumar</v>
          </cell>
          <cell r="D213">
            <v>39</v>
          </cell>
          <cell r="E213">
            <v>16</v>
          </cell>
          <cell r="F213" t="str">
            <v>AYAZ (CHAMMU)</v>
          </cell>
        </row>
        <row r="214">
          <cell r="B214" t="str">
            <v>HMCRM192000340</v>
          </cell>
          <cell r="C214" t="str">
            <v>Bindresh kumar</v>
          </cell>
          <cell r="D214">
            <v>44409</v>
          </cell>
          <cell r="E214">
            <v>16</v>
          </cell>
          <cell r="F214" t="str">
            <v>AYAZ (CHAMMU)</v>
          </cell>
        </row>
        <row r="215">
          <cell r="B215" t="str">
            <v>HMCRM192000345</v>
          </cell>
          <cell r="C215" t="str">
            <v>MO SHARIFUDDIN</v>
          </cell>
          <cell r="D215">
            <v>145</v>
          </cell>
          <cell r="E215">
            <v>3</v>
          </cell>
          <cell r="F215" t="str">
            <v>SAMSULLAKA</v>
          </cell>
        </row>
        <row r="216">
          <cell r="B216" t="str">
            <v>HMCRM192000346</v>
          </cell>
          <cell r="C216" t="str">
            <v>ARMANA BANO</v>
          </cell>
          <cell r="D216">
            <v>146</v>
          </cell>
          <cell r="E216">
            <v>3</v>
          </cell>
          <cell r="F216" t="str">
            <v>SAMSULLAKA</v>
          </cell>
        </row>
        <row r="217">
          <cell r="B217" t="str">
            <v>HMCRM192000349</v>
          </cell>
          <cell r="C217" t="str">
            <v>IQRAR ALI KHAN</v>
          </cell>
          <cell r="D217">
            <v>33</v>
          </cell>
          <cell r="E217">
            <v>29</v>
          </cell>
          <cell r="F217" t="str">
            <v>AQUEEL AHMAD KHAN</v>
          </cell>
        </row>
        <row r="218">
          <cell r="B218" t="str">
            <v>HMCRM192000350</v>
          </cell>
          <cell r="C218" t="str">
            <v>KALEEM KHAN</v>
          </cell>
          <cell r="D218">
            <v>113</v>
          </cell>
          <cell r="E218">
            <v>29</v>
          </cell>
          <cell r="F218" t="str">
            <v>AQUEEL AHMAD KHAN</v>
          </cell>
        </row>
        <row r="219">
          <cell r="B219" t="str">
            <v>HMCRM192000351</v>
          </cell>
          <cell r="C219" t="str">
            <v>ANEESHA KHATUN VIKASHNAGAR</v>
          </cell>
          <cell r="D219">
            <v>190</v>
          </cell>
          <cell r="E219">
            <v>27</v>
          </cell>
          <cell r="F219" t="str">
            <v>RIYAZ AHMAD</v>
          </cell>
        </row>
        <row r="220">
          <cell r="B220" t="str">
            <v>HMCRM192000352</v>
          </cell>
          <cell r="C220" t="str">
            <v>RAZIYA</v>
          </cell>
          <cell r="D220">
            <v>59</v>
          </cell>
          <cell r="E220">
            <v>29</v>
          </cell>
          <cell r="F220" t="str">
            <v>AQUEEL AHMAD KHAN</v>
          </cell>
        </row>
        <row r="221">
          <cell r="B221" t="str">
            <v>HMCRM192000353</v>
          </cell>
          <cell r="C221" t="str">
            <v>SULEMAN BEG</v>
          </cell>
          <cell r="D221">
            <v>5</v>
          </cell>
          <cell r="E221">
            <v>29</v>
          </cell>
          <cell r="F221" t="str">
            <v>AQUEEL AHMAD KHAN</v>
          </cell>
        </row>
        <row r="222">
          <cell r="B222" t="str">
            <v>HMCRM192000354</v>
          </cell>
          <cell r="C222" t="str">
            <v>SIKANDAR KHAN</v>
          </cell>
          <cell r="D222">
            <v>4</v>
          </cell>
          <cell r="E222">
            <v>29</v>
          </cell>
          <cell r="F222" t="str">
            <v>AQUEEL AHMAD KHAN</v>
          </cell>
        </row>
        <row r="223">
          <cell r="B223" t="str">
            <v>HMCRM192000355</v>
          </cell>
          <cell r="C223" t="str">
            <v>SHABNAM BEGUM</v>
          </cell>
          <cell r="D223">
            <v>6</v>
          </cell>
          <cell r="E223">
            <v>29</v>
          </cell>
          <cell r="F223" t="str">
            <v>AQUEEL AHMAD KHAN</v>
          </cell>
        </row>
        <row r="224">
          <cell r="B224" t="str">
            <v>HMCRM192000357</v>
          </cell>
          <cell r="C224" t="str">
            <v>SAIF ALI</v>
          </cell>
          <cell r="D224">
            <v>96</v>
          </cell>
          <cell r="E224">
            <v>29</v>
          </cell>
          <cell r="F224" t="str">
            <v>AQUEEL AHMAD KHAN</v>
          </cell>
        </row>
        <row r="225">
          <cell r="B225" t="str">
            <v>HMCRM192000358</v>
          </cell>
          <cell r="C225" t="str">
            <v>AQUEEL AHMAD KHAN</v>
          </cell>
          <cell r="D225">
            <v>51</v>
          </cell>
          <cell r="E225">
            <v>29</v>
          </cell>
          <cell r="F225" t="str">
            <v>AQUEEL AHMAD KHAN</v>
          </cell>
        </row>
        <row r="226">
          <cell r="B226" t="str">
            <v>HMCRM192000359</v>
          </cell>
          <cell r="C226" t="str">
            <v>MATEEN AHMAD</v>
          </cell>
          <cell r="D226">
            <v>94</v>
          </cell>
          <cell r="E226">
            <v>29</v>
          </cell>
          <cell r="F226" t="str">
            <v>AQUEEL AHMAD KHAN</v>
          </cell>
        </row>
        <row r="227">
          <cell r="B227" t="str">
            <v>HMCRM192000361</v>
          </cell>
          <cell r="C227" t="str">
            <v>SHABANA KHAN</v>
          </cell>
          <cell r="D227">
            <v>62</v>
          </cell>
          <cell r="E227">
            <v>9</v>
          </cell>
          <cell r="F227" t="str">
            <v>MO ZAID</v>
          </cell>
        </row>
        <row r="228">
          <cell r="B228" t="str">
            <v>HMCRM192000362</v>
          </cell>
          <cell r="C228" t="str">
            <v>RAJENDRA KAUR</v>
          </cell>
          <cell r="D228">
            <v>32</v>
          </cell>
          <cell r="E228">
            <v>29</v>
          </cell>
          <cell r="F228" t="str">
            <v>AQUEEL AHMAD KHAN</v>
          </cell>
        </row>
        <row r="229">
          <cell r="B229" t="str">
            <v>HMCRM192000364</v>
          </cell>
          <cell r="C229" t="str">
            <v>MOHD SHAFEEK</v>
          </cell>
          <cell r="D229">
            <v>90</v>
          </cell>
          <cell r="E229">
            <v>13</v>
          </cell>
          <cell r="F229" t="str">
            <v>ABDUL QADIR</v>
          </cell>
        </row>
        <row r="230">
          <cell r="B230" t="str">
            <v>HMCRM192000365</v>
          </cell>
          <cell r="C230" t="str">
            <v>MOHD AKHALAK ANSARI</v>
          </cell>
          <cell r="D230">
            <v>89</v>
          </cell>
          <cell r="E230">
            <v>13</v>
          </cell>
          <cell r="F230" t="str">
            <v>ABDUL QADIR</v>
          </cell>
        </row>
        <row r="231">
          <cell r="B231" t="str">
            <v>HMCRM192000366</v>
          </cell>
          <cell r="C231" t="str">
            <v>MOHD ISMAIL</v>
          </cell>
          <cell r="D231">
            <v>60</v>
          </cell>
          <cell r="E231">
            <v>29</v>
          </cell>
          <cell r="F231" t="str">
            <v>AQUEEL AHMAD KHAN</v>
          </cell>
        </row>
        <row r="232">
          <cell r="B232" t="str">
            <v>HMCRM192000367</v>
          </cell>
          <cell r="C232" t="str">
            <v>RAJNI BEGUM</v>
          </cell>
          <cell r="D232">
            <v>61</v>
          </cell>
          <cell r="E232">
            <v>29</v>
          </cell>
          <cell r="F232" t="str">
            <v>AQUEEL AHMAD KHAN</v>
          </cell>
        </row>
        <row r="233">
          <cell r="B233" t="str">
            <v>HMCRM192000369</v>
          </cell>
          <cell r="C233" t="str">
            <v>QUAZI SIKANDARUDDIN AHMAD</v>
          </cell>
          <cell r="D233" t="str">
            <v>311-A</v>
          </cell>
          <cell r="E233">
            <v>29</v>
          </cell>
          <cell r="F233" t="str">
            <v>AQUEEL AHMAD KHAN</v>
          </cell>
        </row>
        <row r="234">
          <cell r="B234" t="str">
            <v>HMCRM192000370</v>
          </cell>
          <cell r="C234" t="str">
            <v>QUAZI AZIZ AHMAD</v>
          </cell>
          <cell r="D234" t="str">
            <v>311-B</v>
          </cell>
          <cell r="E234">
            <v>29</v>
          </cell>
          <cell r="F234" t="str">
            <v>AQUEEL AHMAD KHAN</v>
          </cell>
        </row>
        <row r="235">
          <cell r="B235" t="str">
            <v>HMCRM181900263</v>
          </cell>
          <cell r="C235" t="str">
            <v>mo obaidullah</v>
          </cell>
          <cell r="D235">
            <v>101</v>
          </cell>
          <cell r="E235">
            <v>25</v>
          </cell>
          <cell r="F235" t="str">
            <v>FURQAN KALAMUDDIN KHAN</v>
          </cell>
        </row>
        <row r="236">
          <cell r="B236" t="str">
            <v>HMCRM181900265</v>
          </cell>
          <cell r="C236" t="str">
            <v>mohd kasim</v>
          </cell>
          <cell r="D236">
            <v>99</v>
          </cell>
          <cell r="E236">
            <v>25</v>
          </cell>
          <cell r="F236" t="str">
            <v>FURQAN KALAMUDDIN KHAN</v>
          </cell>
        </row>
        <row r="237">
          <cell r="B237" t="str">
            <v>HMCRM192000372</v>
          </cell>
          <cell r="C237" t="str">
            <v>KUTUBUDDEEN</v>
          </cell>
          <cell r="D237">
            <v>92</v>
          </cell>
          <cell r="E237">
            <v>13</v>
          </cell>
          <cell r="F237" t="str">
            <v>ABDUL QADIR</v>
          </cell>
        </row>
        <row r="238">
          <cell r="B238" t="str">
            <v>HMCRM192000373</v>
          </cell>
          <cell r="C238" t="str">
            <v>ALEESHA KHATOON</v>
          </cell>
          <cell r="D238">
            <v>8</v>
          </cell>
          <cell r="E238">
            <v>12</v>
          </cell>
          <cell r="F238" t="str">
            <v>hafizullah</v>
          </cell>
        </row>
        <row r="239">
          <cell r="B239" t="str">
            <v>HMCRM192000374</v>
          </cell>
          <cell r="C239" t="str">
            <v>SAMREEN ANSARI</v>
          </cell>
          <cell r="D239">
            <v>336</v>
          </cell>
          <cell r="E239">
            <v>13</v>
          </cell>
          <cell r="F239" t="str">
            <v>ABDUL QADIR</v>
          </cell>
        </row>
        <row r="240">
          <cell r="B240" t="str">
            <v>HMCRM192000376</v>
          </cell>
          <cell r="C240" t="str">
            <v>KHUSHANUMA BANO</v>
          </cell>
          <cell r="D240">
            <v>54</v>
          </cell>
          <cell r="E240">
            <v>11</v>
          </cell>
          <cell r="F240" t="str">
            <v>shamsaad mirza pur</v>
          </cell>
        </row>
        <row r="241">
          <cell r="B241" t="str">
            <v>HMCRM192000377</v>
          </cell>
          <cell r="C241" t="str">
            <v>SARFUDDIN FAKIRE</v>
          </cell>
          <cell r="D241">
            <v>88</v>
          </cell>
          <cell r="E241">
            <v>13</v>
          </cell>
          <cell r="F241" t="str">
            <v>ABDUL QADIR</v>
          </cell>
        </row>
        <row r="242">
          <cell r="B242" t="str">
            <v>HMCRM192000378</v>
          </cell>
          <cell r="C242" t="str">
            <v>KAMARUDDIN HAMIDULLAH</v>
          </cell>
          <cell r="D242">
            <v>9</v>
          </cell>
          <cell r="E242">
            <v>29</v>
          </cell>
          <cell r="F242" t="str">
            <v>AQUEEL AHMAD KHAN</v>
          </cell>
        </row>
        <row r="243">
          <cell r="B243" t="str">
            <v>HMCRM192000379</v>
          </cell>
          <cell r="C243" t="str">
            <v>KAMRUDDIN</v>
          </cell>
          <cell r="D243">
            <v>64</v>
          </cell>
          <cell r="E243">
            <v>29</v>
          </cell>
          <cell r="F243" t="str">
            <v>AQUEEL AHMAD KHAN</v>
          </cell>
        </row>
        <row r="244">
          <cell r="B244" t="str">
            <v>HMCRM192000381</v>
          </cell>
          <cell r="C244" t="str">
            <v>SHAHAR BANO</v>
          </cell>
          <cell r="D244">
            <v>141</v>
          </cell>
          <cell r="E244">
            <v>13</v>
          </cell>
          <cell r="F244" t="str">
            <v>ABDUL QADIR</v>
          </cell>
        </row>
        <row r="245">
          <cell r="B245" t="str">
            <v>HMCRM192000384</v>
          </cell>
          <cell r="C245" t="str">
            <v>HEENA KHAN</v>
          </cell>
          <cell r="D245">
            <v>62</v>
          </cell>
          <cell r="E245">
            <v>29</v>
          </cell>
          <cell r="F245" t="str">
            <v>AQUEEL AHMAD KHAN</v>
          </cell>
        </row>
        <row r="246">
          <cell r="B246" t="str">
            <v>HMCRM192000386</v>
          </cell>
          <cell r="C246" t="str">
            <v>SUFIYA BANO ALAMGEER</v>
          </cell>
          <cell r="D246">
            <v>140</v>
          </cell>
          <cell r="E246">
            <v>13</v>
          </cell>
          <cell r="F246" t="str">
            <v>ABDUL QADIR</v>
          </cell>
        </row>
        <row r="247">
          <cell r="B247" t="str">
            <v>HMCRM192000390</v>
          </cell>
          <cell r="C247" t="str">
            <v>SUSHMA KUMARI GUPTA</v>
          </cell>
          <cell r="D247">
            <v>11</v>
          </cell>
          <cell r="E247">
            <v>9</v>
          </cell>
          <cell r="F247" t="str">
            <v>MO ZAID</v>
          </cell>
        </row>
        <row r="248">
          <cell r="B248" t="str">
            <v>HMCRM192000391</v>
          </cell>
          <cell r="C248" t="str">
            <v>SHAKEELA PARVEEN</v>
          </cell>
          <cell r="D248">
            <v>22</v>
          </cell>
          <cell r="E248">
            <v>29</v>
          </cell>
          <cell r="F248" t="str">
            <v>AQUEEL AHMAD KHAN</v>
          </cell>
        </row>
        <row r="249">
          <cell r="B249" t="str">
            <v>HMCRM192000397</v>
          </cell>
          <cell r="C249" t="str">
            <v>SABHAJEET</v>
          </cell>
          <cell r="D249">
            <v>73</v>
          </cell>
          <cell r="E249">
            <v>15</v>
          </cell>
          <cell r="F249" t="str">
            <v>PERVEZ GORAKHPUR</v>
          </cell>
        </row>
        <row r="250">
          <cell r="B250" t="str">
            <v>HMCRM192000398</v>
          </cell>
          <cell r="C250" t="str">
            <v>SHAKEELA PARVEEN</v>
          </cell>
          <cell r="D250">
            <v>9</v>
          </cell>
          <cell r="E250">
            <v>29</v>
          </cell>
          <cell r="F250" t="str">
            <v>AQUEEL AHMAD KHAN</v>
          </cell>
        </row>
        <row r="251">
          <cell r="B251" t="str">
            <v>HMCRM192000399</v>
          </cell>
          <cell r="C251" t="str">
            <v>MOHAMMAD SHADAB</v>
          </cell>
          <cell r="D251">
            <v>27</v>
          </cell>
          <cell r="E251">
            <v>39</v>
          </cell>
          <cell r="F251" t="str">
            <v>ABUZAR KHAN</v>
          </cell>
        </row>
        <row r="252">
          <cell r="B252" t="str">
            <v>HMCRM192000400</v>
          </cell>
          <cell r="C252" t="str">
            <v>AFTAB ALAM</v>
          </cell>
          <cell r="D252">
            <v>182</v>
          </cell>
          <cell r="E252">
            <v>13</v>
          </cell>
          <cell r="F252" t="str">
            <v>ABDUL QADIR</v>
          </cell>
        </row>
        <row r="253">
          <cell r="B253" t="str">
            <v>HMCRM192000401</v>
          </cell>
          <cell r="C253" t="str">
            <v>AFTAB ALAM</v>
          </cell>
          <cell r="D253">
            <v>183</v>
          </cell>
          <cell r="E253">
            <v>13</v>
          </cell>
          <cell r="F253" t="str">
            <v>ABDUL QADIR</v>
          </cell>
        </row>
        <row r="254">
          <cell r="B254" t="str">
            <v>HMCRM192000403</v>
          </cell>
          <cell r="C254" t="str">
            <v>MOHAMMAD TARIQUE</v>
          </cell>
          <cell r="D254">
            <v>28</v>
          </cell>
          <cell r="E254">
            <v>39</v>
          </cell>
          <cell r="F254" t="str">
            <v>ABUZAR KHAN</v>
          </cell>
        </row>
        <row r="255">
          <cell r="B255" t="str">
            <v>HMCRM192000405</v>
          </cell>
          <cell r="C255" t="str">
            <v>RAVISH CHANDRA PANDEY</v>
          </cell>
          <cell r="D255">
            <v>43</v>
          </cell>
          <cell r="E255">
            <v>29</v>
          </cell>
          <cell r="F255" t="str">
            <v>AQUEEL AHMAD KHAN</v>
          </cell>
        </row>
        <row r="256">
          <cell r="B256" t="str">
            <v>HMCRM192000406</v>
          </cell>
          <cell r="C256" t="str">
            <v>MOHD SHAKEEL</v>
          </cell>
          <cell r="D256">
            <v>13</v>
          </cell>
          <cell r="E256">
            <v>29</v>
          </cell>
          <cell r="F256" t="str">
            <v>AQUEEL AHMAD KHAN</v>
          </cell>
        </row>
        <row r="257">
          <cell r="B257" t="str">
            <v>HMCRM192000407</v>
          </cell>
          <cell r="C257" t="str">
            <v>IQBAAL AHMAD</v>
          </cell>
          <cell r="D257">
            <v>14</v>
          </cell>
          <cell r="E257">
            <v>29</v>
          </cell>
          <cell r="F257" t="str">
            <v>AQUEEL AHMAD KHAN</v>
          </cell>
        </row>
        <row r="258">
          <cell r="B258" t="str">
            <v>HMCRM192000408</v>
          </cell>
          <cell r="C258" t="str">
            <v>Dr. LIYAQAT ALI</v>
          </cell>
          <cell r="D258">
            <v>18</v>
          </cell>
          <cell r="E258">
            <v>29</v>
          </cell>
          <cell r="F258" t="str">
            <v>AQUEEL AHMAD KHAN</v>
          </cell>
        </row>
        <row r="259">
          <cell r="B259" t="str">
            <v>HMCRM192000409</v>
          </cell>
          <cell r="C259" t="str">
            <v>MOHD TARIQ GORAKHPUR</v>
          </cell>
          <cell r="D259">
            <v>29</v>
          </cell>
          <cell r="E259">
            <v>40</v>
          </cell>
          <cell r="F259" t="str">
            <v>ABUSAEED KHAN</v>
          </cell>
        </row>
        <row r="260">
          <cell r="B260" t="str">
            <v>HMCRM192000410</v>
          </cell>
          <cell r="C260" t="str">
            <v>TARIFUN NISHA</v>
          </cell>
          <cell r="D260">
            <v>63</v>
          </cell>
          <cell r="E260">
            <v>29</v>
          </cell>
          <cell r="F260" t="str">
            <v>AQUEEL AHMAD KHAN</v>
          </cell>
        </row>
        <row r="261">
          <cell r="B261" t="str">
            <v>HMCRM192000412</v>
          </cell>
          <cell r="C261" t="str">
            <v>VIRENDRA PRASAD</v>
          </cell>
          <cell r="D261">
            <v>436</v>
          </cell>
          <cell r="E261">
            <v>29</v>
          </cell>
          <cell r="F261" t="str">
            <v>AQUEEL AHMAD KHAN</v>
          </cell>
        </row>
        <row r="262">
          <cell r="B262" t="str">
            <v>HMCRM192000413</v>
          </cell>
          <cell r="C262" t="str">
            <v>NAFEES KAMRUDDIN</v>
          </cell>
          <cell r="D262">
            <v>179</v>
          </cell>
          <cell r="E262">
            <v>40</v>
          </cell>
          <cell r="F262" t="str">
            <v>ABUSAEED KHAN</v>
          </cell>
        </row>
        <row r="263">
          <cell r="B263" t="str">
            <v>HMCRM192000414</v>
          </cell>
          <cell r="C263" t="str">
            <v>MISBAH</v>
          </cell>
          <cell r="D263">
            <v>70</v>
          </cell>
          <cell r="E263">
            <v>41</v>
          </cell>
          <cell r="F263" t="str">
            <v>AMIR KHAN</v>
          </cell>
        </row>
        <row r="264">
          <cell r="B264" t="str">
            <v>HMCRM192000415</v>
          </cell>
          <cell r="C264" t="str">
            <v>ARAFA BANO</v>
          </cell>
          <cell r="D264">
            <v>71</v>
          </cell>
          <cell r="E264">
            <v>41</v>
          </cell>
          <cell r="F264" t="str">
            <v>AMIR KHAN</v>
          </cell>
        </row>
        <row r="265">
          <cell r="B265" t="str">
            <v>HMCRM192000416</v>
          </cell>
          <cell r="C265" t="str">
            <v>IRFAN AHMAD SAHARIYA</v>
          </cell>
          <cell r="D265">
            <v>14</v>
          </cell>
          <cell r="E265">
            <v>4</v>
          </cell>
          <cell r="F265" t="str">
            <v>SHADAB KHAN</v>
          </cell>
        </row>
        <row r="266">
          <cell r="B266" t="str">
            <v>HMCRM192000417</v>
          </cell>
          <cell r="C266" t="str">
            <v>ADIL REHAN</v>
          </cell>
          <cell r="D266">
            <v>25</v>
          </cell>
          <cell r="E266">
            <v>40</v>
          </cell>
          <cell r="F266" t="str">
            <v>ABUSAEED KHAN</v>
          </cell>
        </row>
        <row r="267">
          <cell r="B267" t="str">
            <v>HMCRM192000419</v>
          </cell>
          <cell r="C267" t="str">
            <v>BUSHRA NAZ</v>
          </cell>
          <cell r="D267">
            <v>17</v>
          </cell>
          <cell r="E267">
            <v>29</v>
          </cell>
          <cell r="F267" t="str">
            <v>AQUEEL AHMAD KHAN</v>
          </cell>
        </row>
        <row r="268">
          <cell r="B268" t="str">
            <v>HMCRM192000420</v>
          </cell>
          <cell r="C268" t="str">
            <v>mohd iqbal</v>
          </cell>
          <cell r="D268">
            <v>144</v>
          </cell>
          <cell r="E268">
            <v>5</v>
          </cell>
          <cell r="F268" t="str">
            <v>AFSAR KHAN</v>
          </cell>
        </row>
        <row r="269">
          <cell r="B269" t="str">
            <v>HMCRM192000421</v>
          </cell>
          <cell r="C269" t="str">
            <v>RAFAT ALI SIDDIQUI</v>
          </cell>
          <cell r="D269">
            <v>17</v>
          </cell>
          <cell r="E269">
            <v>29</v>
          </cell>
          <cell r="F269" t="str">
            <v>AQUEEL AHMAD KHAN</v>
          </cell>
        </row>
        <row r="270">
          <cell r="B270" t="str">
            <v>HMCRM192000422</v>
          </cell>
          <cell r="C270" t="str">
            <v>DINESH KUMAR SINGH</v>
          </cell>
          <cell r="D270">
            <v>52</v>
          </cell>
          <cell r="E270">
            <v>25</v>
          </cell>
          <cell r="F270" t="str">
            <v>FURQAN KALAMUDDIN KHAN</v>
          </cell>
        </row>
        <row r="271">
          <cell r="B271" t="str">
            <v>HMCRM192000423</v>
          </cell>
          <cell r="C271" t="str">
            <v>MOHD AKRAM KHAN</v>
          </cell>
          <cell r="D271">
            <v>15</v>
          </cell>
          <cell r="E271">
            <v>29</v>
          </cell>
          <cell r="F271" t="str">
            <v>AQUEEL AHMAD KHAN</v>
          </cell>
        </row>
        <row r="272">
          <cell r="B272" t="str">
            <v>HMCRM192000424</v>
          </cell>
          <cell r="C272" t="str">
            <v>ABDUL GAFFAR</v>
          </cell>
          <cell r="D272">
            <v>16</v>
          </cell>
          <cell r="E272">
            <v>29</v>
          </cell>
          <cell r="F272" t="str">
            <v>AQUEEL AHMAD KHAN</v>
          </cell>
        </row>
        <row r="273">
          <cell r="B273" t="str">
            <v>HMCRM192000425</v>
          </cell>
          <cell r="C273" t="str">
            <v>RAVINDRA KUMAR PATHAK</v>
          </cell>
          <cell r="D273" t="str">
            <v>359-A</v>
          </cell>
          <cell r="E273">
            <v>29</v>
          </cell>
          <cell r="F273" t="str">
            <v>AQUEEL AHMAD KHAN</v>
          </cell>
        </row>
        <row r="274">
          <cell r="B274" t="str">
            <v>HMCRM192000426</v>
          </cell>
          <cell r="C274" t="str">
            <v>PARAS NATH PATHAK</v>
          </cell>
          <cell r="D274" t="str">
            <v>359-B</v>
          </cell>
          <cell r="E274">
            <v>29</v>
          </cell>
          <cell r="F274" t="str">
            <v>AQUEEL AHMAD KHAN</v>
          </cell>
        </row>
        <row r="275">
          <cell r="B275" t="str">
            <v>HMCRM192000427</v>
          </cell>
          <cell r="C275" t="str">
            <v>MO ZUBAIR FAIZULLAHGANJ</v>
          </cell>
          <cell r="D275">
            <v>26</v>
          </cell>
          <cell r="E275">
            <v>13</v>
          </cell>
          <cell r="F275" t="str">
            <v>ABDUL QADIR</v>
          </cell>
        </row>
        <row r="276">
          <cell r="B276" t="str">
            <v>HMCRM192000428</v>
          </cell>
          <cell r="C276" t="str">
            <v>RANI W/O KURBAN</v>
          </cell>
          <cell r="D276">
            <v>18</v>
          </cell>
          <cell r="E276">
            <v>29</v>
          </cell>
          <cell r="F276" t="str">
            <v>AQUEEL AHMAD KHAN</v>
          </cell>
        </row>
        <row r="277">
          <cell r="B277" t="str">
            <v>HMCRM192000430</v>
          </cell>
          <cell r="C277" t="str">
            <v>QAZI IBRAR AHMAD</v>
          </cell>
          <cell r="D277" t="str">
            <v>282-B</v>
          </cell>
          <cell r="E277">
            <v>29</v>
          </cell>
          <cell r="F277" t="str">
            <v>AQUEEL AHMAD KHAN</v>
          </cell>
        </row>
        <row r="278">
          <cell r="B278" t="str">
            <v>HMCRM192000431</v>
          </cell>
          <cell r="C278" t="str">
            <v>QUAZI IRSHAD AHMAD</v>
          </cell>
          <cell r="D278" t="str">
            <v>282-A</v>
          </cell>
          <cell r="E278">
            <v>29</v>
          </cell>
          <cell r="F278" t="str">
            <v>AQUEEL AHMAD KHAN</v>
          </cell>
        </row>
        <row r="279">
          <cell r="B279" t="str">
            <v>HMCRM192000433</v>
          </cell>
          <cell r="C279" t="str">
            <v>MEENA SHIRISH RAM TRIPATHI</v>
          </cell>
          <cell r="D279">
            <v>31</v>
          </cell>
          <cell r="E279">
            <v>15</v>
          </cell>
          <cell r="F279" t="str">
            <v>PERVEZ GORAKHPUR</v>
          </cell>
        </row>
        <row r="280">
          <cell r="B280" t="str">
            <v>HMCRM192000432</v>
          </cell>
          <cell r="C280" t="str">
            <v>TABREZ AHMAD</v>
          </cell>
          <cell r="D280">
            <v>20</v>
          </cell>
          <cell r="E280">
            <v>42</v>
          </cell>
          <cell r="F280" t="str">
            <v>ABU USAID</v>
          </cell>
        </row>
        <row r="281">
          <cell r="B281" t="str">
            <v>HMCRM192000436</v>
          </cell>
          <cell r="C281" t="str">
            <v>ASEEFA BANO</v>
          </cell>
          <cell r="D281">
            <v>73</v>
          </cell>
          <cell r="E281">
            <v>39</v>
          </cell>
          <cell r="F281" t="str">
            <v>ABUZAR KHAN</v>
          </cell>
        </row>
        <row r="282">
          <cell r="B282" t="str">
            <v>HMCRM192000437</v>
          </cell>
          <cell r="C282" t="str">
            <v>Mohd Sayeed</v>
          </cell>
          <cell r="D282">
            <v>67</v>
          </cell>
          <cell r="E282">
            <v>29</v>
          </cell>
          <cell r="F282" t="str">
            <v>AQUEEL AHMAD KHAN</v>
          </cell>
        </row>
        <row r="283">
          <cell r="B283" t="str">
            <v>HMCRM192000438</v>
          </cell>
          <cell r="C283" t="str">
            <v>Naajma Khatun</v>
          </cell>
          <cell r="D283">
            <v>72</v>
          </cell>
          <cell r="E283">
            <v>13</v>
          </cell>
          <cell r="F283" t="str">
            <v>ABDUL QADIR</v>
          </cell>
        </row>
        <row r="284">
          <cell r="B284" t="str">
            <v>HMCRM192000440</v>
          </cell>
          <cell r="C284" t="str">
            <v>Kaneez Fatima</v>
          </cell>
          <cell r="D284">
            <v>74</v>
          </cell>
          <cell r="E284">
            <v>13</v>
          </cell>
          <cell r="F284" t="str">
            <v>ABDUL QADIR</v>
          </cell>
        </row>
        <row r="285">
          <cell r="B285" t="str">
            <v>HMCRM192000442</v>
          </cell>
          <cell r="C285" t="str">
            <v>MANISH KUMAR</v>
          </cell>
          <cell r="D285">
            <v>20</v>
          </cell>
          <cell r="E285">
            <v>29</v>
          </cell>
          <cell r="F285" t="str">
            <v>AQUEEL AHMAD KHAN</v>
          </cell>
        </row>
        <row r="286">
          <cell r="B286" t="str">
            <v>HMCRM192000444</v>
          </cell>
          <cell r="C286" t="str">
            <v>RAJOO BADRUDDIN</v>
          </cell>
          <cell r="D286">
            <v>19</v>
          </cell>
          <cell r="E286">
            <v>29</v>
          </cell>
          <cell r="F286" t="str">
            <v>AQUEEL AHMAD KHAN</v>
          </cell>
        </row>
        <row r="287">
          <cell r="B287" t="str">
            <v>HMCRM192000445</v>
          </cell>
          <cell r="C287" t="str">
            <v>RAKESH BIND</v>
          </cell>
          <cell r="D287">
            <v>217</v>
          </cell>
          <cell r="E287">
            <v>43</v>
          </cell>
          <cell r="F287" t="str">
            <v>VIJAY KUMAR VIND</v>
          </cell>
        </row>
        <row r="288">
          <cell r="B288" t="str">
            <v>HMCRM192000447</v>
          </cell>
          <cell r="C288" t="str">
            <v>MOHAMMAD AFTAB KHAN</v>
          </cell>
          <cell r="D288">
            <v>75</v>
          </cell>
          <cell r="E288">
            <v>29</v>
          </cell>
          <cell r="F288" t="str">
            <v>AQUEEL AHMAD KHAN</v>
          </cell>
        </row>
        <row r="289">
          <cell r="B289" t="str">
            <v>HMCRM192000448</v>
          </cell>
          <cell r="C289" t="str">
            <v>MOHD SHAMIM SIDDIQUI</v>
          </cell>
          <cell r="D289">
            <v>56</v>
          </cell>
          <cell r="E289">
            <v>44</v>
          </cell>
          <cell r="F289" t="str">
            <v>QUDDOOS DHANGHATA</v>
          </cell>
        </row>
        <row r="290">
          <cell r="B290" t="str">
            <v>HMCRM192000449</v>
          </cell>
          <cell r="C290" t="str">
            <v>MOHAMMAD AFTAB KHAN</v>
          </cell>
          <cell r="D290">
            <v>76</v>
          </cell>
          <cell r="E290">
            <v>29</v>
          </cell>
          <cell r="F290" t="str">
            <v>AQUEEL AHMAD KHAN</v>
          </cell>
        </row>
        <row r="291">
          <cell r="B291" t="str">
            <v>HMCRM192000451</v>
          </cell>
          <cell r="C291" t="str">
            <v>Estekhar Ahmad Ansari</v>
          </cell>
          <cell r="D291">
            <v>184</v>
          </cell>
          <cell r="E291">
            <v>13</v>
          </cell>
          <cell r="F291" t="str">
            <v>ABDUL QADIR</v>
          </cell>
        </row>
        <row r="292">
          <cell r="B292" t="str">
            <v>HMCRM192000452</v>
          </cell>
          <cell r="C292" t="str">
            <v>SAGEER AHMAD</v>
          </cell>
          <cell r="D292">
            <v>180</v>
          </cell>
          <cell r="E292">
            <v>29</v>
          </cell>
          <cell r="F292" t="str">
            <v>AQUEEL AHMAD KHAN</v>
          </cell>
        </row>
        <row r="293">
          <cell r="B293" t="str">
            <v>HMCRM192000453</v>
          </cell>
          <cell r="C293" t="str">
            <v>abu bakar</v>
          </cell>
          <cell r="D293">
            <v>114</v>
          </cell>
        </row>
        <row r="294">
          <cell r="B294" t="str">
            <v>HMCRM192000455</v>
          </cell>
          <cell r="C294" t="str">
            <v>PARVIN SAFDARGANJ</v>
          </cell>
          <cell r="D294">
            <v>85</v>
          </cell>
          <cell r="E294">
            <v>13</v>
          </cell>
          <cell r="F294" t="str">
            <v>ABDUL QADIR</v>
          </cell>
        </row>
        <row r="295">
          <cell r="B295" t="str">
            <v>HMCRM192000456</v>
          </cell>
          <cell r="C295" t="str">
            <v>PARVIN SAFDARGANJ</v>
          </cell>
          <cell r="D295">
            <v>149</v>
          </cell>
          <cell r="E295">
            <v>13</v>
          </cell>
          <cell r="F295" t="str">
            <v>ABDUL QADIR</v>
          </cell>
        </row>
        <row r="296">
          <cell r="B296" t="str">
            <v>HMCRM192000457</v>
          </cell>
          <cell r="C296" t="str">
            <v>PARVIN SAFDARGANJ</v>
          </cell>
          <cell r="D296">
            <v>176</v>
          </cell>
          <cell r="E296">
            <v>13</v>
          </cell>
          <cell r="F296" t="str">
            <v>ABDUL QADIR</v>
          </cell>
        </row>
        <row r="297">
          <cell r="B297" t="str">
            <v>HMCRM192000458</v>
          </cell>
          <cell r="C297" t="str">
            <v>TARANNUM BARABANKI</v>
          </cell>
          <cell r="D297">
            <v>12</v>
          </cell>
          <cell r="E297">
            <v>13</v>
          </cell>
          <cell r="F297" t="str">
            <v>ABDUL QADIR</v>
          </cell>
        </row>
        <row r="298">
          <cell r="B298" t="str">
            <v>HMCRM192000459</v>
          </cell>
          <cell r="C298" t="str">
            <v>MOHD AFTAB KHAN</v>
          </cell>
          <cell r="D298">
            <v>77</v>
          </cell>
          <cell r="E298">
            <v>29</v>
          </cell>
          <cell r="F298" t="str">
            <v>AQUEEL AHMAD KHAN</v>
          </cell>
        </row>
        <row r="299">
          <cell r="B299" t="str">
            <v>HMCRM192000460</v>
          </cell>
          <cell r="C299" t="str">
            <v>JOKHAN PRASAD</v>
          </cell>
          <cell r="D299">
            <v>83</v>
          </cell>
          <cell r="E299">
            <v>45</v>
          </cell>
          <cell r="F299" t="str">
            <v>YASIR TEWNGA</v>
          </cell>
        </row>
        <row r="300">
          <cell r="B300" t="str">
            <v>HMCRM192000461</v>
          </cell>
          <cell r="C300" t="str">
            <v>JOKHAN PRASAD</v>
          </cell>
          <cell r="D300">
            <v>84</v>
          </cell>
          <cell r="E300">
            <v>45</v>
          </cell>
          <cell r="F300" t="str">
            <v>YASIR TEWNGA</v>
          </cell>
        </row>
        <row r="301">
          <cell r="B301" t="str">
            <v>HMCRM192000463</v>
          </cell>
          <cell r="C301" t="str">
            <v>SHWETA PANDEY</v>
          </cell>
          <cell r="D301">
            <v>215</v>
          </cell>
          <cell r="E301">
            <v>16</v>
          </cell>
          <cell r="F301" t="str">
            <v>AYAZ (CHAMMU)</v>
          </cell>
        </row>
        <row r="302">
          <cell r="B302" t="str">
            <v>HMCRM192000464</v>
          </cell>
          <cell r="C302" t="str">
            <v>SHWETA PANDEY</v>
          </cell>
          <cell r="D302">
            <v>214</v>
          </cell>
          <cell r="E302">
            <v>16</v>
          </cell>
          <cell r="F302" t="str">
            <v>AYAZ (CHAMMU)</v>
          </cell>
        </row>
        <row r="303">
          <cell r="B303" t="str">
            <v>HMCRM192000466</v>
          </cell>
          <cell r="C303" t="str">
            <v>ALI HUSSAIN</v>
          </cell>
          <cell r="D303">
            <v>161</v>
          </cell>
          <cell r="E303">
            <v>29</v>
          </cell>
          <cell r="F303" t="str">
            <v>AQUEEL AHMAD KHAN</v>
          </cell>
        </row>
        <row r="304">
          <cell r="B304" t="str">
            <v>HMCRM192000467</v>
          </cell>
          <cell r="C304" t="str">
            <v>ZULFAKAR ALI</v>
          </cell>
          <cell r="D304">
            <v>162</v>
          </cell>
          <cell r="E304">
            <v>29</v>
          </cell>
          <cell r="F304" t="str">
            <v>AQUEEL AHMAD KHAN</v>
          </cell>
        </row>
        <row r="305">
          <cell r="B305" t="str">
            <v>HMCRM192000468</v>
          </cell>
          <cell r="C305" t="str">
            <v>ABDUL WAHEED KHAN</v>
          </cell>
          <cell r="D305">
            <v>51</v>
          </cell>
          <cell r="E305">
            <v>29</v>
          </cell>
          <cell r="F305" t="str">
            <v>AQUEEL AHMAD KHAN</v>
          </cell>
        </row>
        <row r="306">
          <cell r="B306" t="str">
            <v>HMCRM192000469</v>
          </cell>
          <cell r="C306" t="str">
            <v>SABEEHA KHATOON</v>
          </cell>
          <cell r="D306">
            <v>119</v>
          </cell>
          <cell r="E306">
            <v>29</v>
          </cell>
          <cell r="F306" t="str">
            <v>AQUEEL AHMAD KHAN</v>
          </cell>
        </row>
        <row r="307">
          <cell r="B307" t="str">
            <v>HMCRM192000471</v>
          </cell>
          <cell r="C307" t="str">
            <v>HABEEB AHMAD</v>
          </cell>
          <cell r="D307">
            <v>118</v>
          </cell>
          <cell r="E307">
            <v>29</v>
          </cell>
          <cell r="F307" t="str">
            <v>AQUEEL AHMAD KHAN</v>
          </cell>
        </row>
        <row r="308">
          <cell r="B308" t="str">
            <v>HMCRM192000474</v>
          </cell>
          <cell r="C308" t="str">
            <v>SHIV KUMAR</v>
          </cell>
          <cell r="D308">
            <v>153</v>
          </cell>
          <cell r="E308">
            <v>16</v>
          </cell>
          <cell r="F308" t="str">
            <v>AYAZ (CHAMMU)</v>
          </cell>
        </row>
        <row r="309">
          <cell r="B309" t="str">
            <v>HMCRM192000470</v>
          </cell>
          <cell r="C309" t="str">
            <v>NASEER AHMAD</v>
          </cell>
          <cell r="D309">
            <v>122</v>
          </cell>
          <cell r="E309">
            <v>29</v>
          </cell>
          <cell r="F309" t="str">
            <v>AQUEEL AHMAD KHAN</v>
          </cell>
        </row>
        <row r="310">
          <cell r="B310" t="str">
            <v>HMCRM192000475</v>
          </cell>
          <cell r="C310" t="str">
            <v>KHALIKUN NISHA</v>
          </cell>
          <cell r="D310">
            <v>163</v>
          </cell>
          <cell r="E310">
            <v>29</v>
          </cell>
          <cell r="F310" t="str">
            <v>AQUEEL AHMAD KHAN</v>
          </cell>
        </row>
        <row r="311">
          <cell r="B311" t="str">
            <v>HMCRM192000476</v>
          </cell>
          <cell r="C311" t="str">
            <v>GHAZALA PARVEEN</v>
          </cell>
          <cell r="D311">
            <v>11</v>
          </cell>
          <cell r="E311">
            <v>46</v>
          </cell>
          <cell r="F311" t="str">
            <v>HAFIZ INAMULLAH</v>
          </cell>
        </row>
        <row r="312">
          <cell r="B312" t="str">
            <v>HMCRM192000477</v>
          </cell>
          <cell r="C312" t="str">
            <v>YASMEEN</v>
          </cell>
          <cell r="D312">
            <v>12</v>
          </cell>
          <cell r="E312">
            <v>46</v>
          </cell>
          <cell r="F312" t="str">
            <v>HAFIZ INAMULLAH</v>
          </cell>
        </row>
        <row r="313">
          <cell r="B313" t="str">
            <v>HMCRM192000481</v>
          </cell>
          <cell r="C313" t="str">
            <v>MOHD YUSUF KHAN</v>
          </cell>
          <cell r="D313">
            <v>115</v>
          </cell>
          <cell r="E313">
            <v>40</v>
          </cell>
          <cell r="F313" t="str">
            <v>ABUSAEED KHAN</v>
          </cell>
        </row>
        <row r="314">
          <cell r="B314" t="str">
            <v>HMCRM192000482</v>
          </cell>
          <cell r="C314" t="str">
            <v>MOHD YUSUF KHAN</v>
          </cell>
          <cell r="D314">
            <v>116</v>
          </cell>
          <cell r="E314">
            <v>40</v>
          </cell>
          <cell r="F314" t="str">
            <v>ABUSAEED KHAN</v>
          </cell>
        </row>
        <row r="315">
          <cell r="B315" t="str">
            <v>HMCRM192000484</v>
          </cell>
          <cell r="C315" t="str">
            <v>SAMSUDDIN KHALEEL AHMAD</v>
          </cell>
          <cell r="D315">
            <v>185</v>
          </cell>
          <cell r="E315">
            <v>13</v>
          </cell>
          <cell r="F315" t="str">
            <v>ABDUL QADIR</v>
          </cell>
        </row>
        <row r="316">
          <cell r="B316" t="str">
            <v>HMCRM192000488</v>
          </cell>
          <cell r="C316" t="str">
            <v>Mohmmad Alam Ansari</v>
          </cell>
          <cell r="D316">
            <v>187</v>
          </cell>
          <cell r="E316">
            <v>13</v>
          </cell>
          <cell r="F316" t="str">
            <v>ABDUL QADIR</v>
          </cell>
        </row>
        <row r="317">
          <cell r="B317" t="str">
            <v>HMCRM192000491</v>
          </cell>
          <cell r="C317" t="str">
            <v>BHIRGUNATH</v>
          </cell>
          <cell r="D317">
            <v>150</v>
          </cell>
          <cell r="E317">
            <v>25</v>
          </cell>
          <cell r="F317" t="str">
            <v>FURQAN KALAMUDDIN KHAN</v>
          </cell>
        </row>
        <row r="318">
          <cell r="B318" t="str">
            <v>HMCRM192000492</v>
          </cell>
          <cell r="C318" t="str">
            <v>RAYEES AHMAD</v>
          </cell>
          <cell r="D318">
            <v>147</v>
          </cell>
          <cell r="E318">
            <v>40</v>
          </cell>
          <cell r="F318" t="str">
            <v>ABUSAEED KHAN</v>
          </cell>
        </row>
        <row r="319">
          <cell r="B319" t="str">
            <v>HMCRM192000493</v>
          </cell>
          <cell r="C319" t="str">
            <v>RAYEES AHMAD</v>
          </cell>
          <cell r="D319">
            <v>148</v>
          </cell>
          <cell r="E319">
            <v>40</v>
          </cell>
          <cell r="F319" t="str">
            <v>ABUSAEED KHAN</v>
          </cell>
        </row>
        <row r="320">
          <cell r="B320" t="str">
            <v>HMCRM192000494</v>
          </cell>
          <cell r="C320" t="str">
            <v>RAYEES AHMAD</v>
          </cell>
          <cell r="D320">
            <v>177</v>
          </cell>
          <cell r="E320">
            <v>40</v>
          </cell>
          <cell r="F320" t="str">
            <v>ABUSAEED KHAN</v>
          </cell>
        </row>
        <row r="321">
          <cell r="B321" t="str">
            <v>HMCRM192000495</v>
          </cell>
          <cell r="C321" t="str">
            <v>RAYEES AHMAD</v>
          </cell>
          <cell r="D321">
            <v>178</v>
          </cell>
          <cell r="E321">
            <v>40</v>
          </cell>
          <cell r="F321" t="str">
            <v>ABUSAEED KHAN</v>
          </cell>
        </row>
        <row r="322">
          <cell r="B322" t="str">
            <v>HMCRM192000496</v>
          </cell>
          <cell r="C322" t="str">
            <v>YASMEEN W/O MO WAKEEL</v>
          </cell>
          <cell r="D322">
            <v>3</v>
          </cell>
          <cell r="E322">
            <v>40</v>
          </cell>
          <cell r="F322" t="str">
            <v>ABUSAEED KHAN</v>
          </cell>
        </row>
        <row r="323">
          <cell r="B323" t="str">
            <v>HMCRM192000497</v>
          </cell>
          <cell r="C323" t="str">
            <v>REHANA BANO</v>
          </cell>
          <cell r="D323">
            <v>4</v>
          </cell>
          <cell r="E323">
            <v>40</v>
          </cell>
          <cell r="F323" t="str">
            <v>ABUSAEED KHAN</v>
          </cell>
        </row>
        <row r="324">
          <cell r="B324" t="str">
            <v>HMCRM192000498</v>
          </cell>
          <cell r="C324" t="str">
            <v>RIJVANA</v>
          </cell>
          <cell r="D324">
            <v>5</v>
          </cell>
          <cell r="E324">
            <v>40</v>
          </cell>
          <cell r="F324" t="str">
            <v>ABUSAEED KHAN</v>
          </cell>
        </row>
        <row r="325">
          <cell r="B325" t="str">
            <v>HMCRM192000499</v>
          </cell>
          <cell r="C325" t="str">
            <v>ASHOK KUMAR GOND</v>
          </cell>
          <cell r="D325">
            <v>70</v>
          </cell>
          <cell r="E325">
            <v>15</v>
          </cell>
          <cell r="F325" t="str">
            <v>PERVEZ GORAKHPUR</v>
          </cell>
        </row>
        <row r="326">
          <cell r="B326" t="str">
            <v>HMCRM192000501</v>
          </cell>
          <cell r="C326" t="str">
            <v>MAMTA PANDEY</v>
          </cell>
          <cell r="D326">
            <v>83</v>
          </cell>
          <cell r="E326">
            <v>47</v>
          </cell>
          <cell r="F326" t="str">
            <v>MOHAMMAD SAHID</v>
          </cell>
        </row>
        <row r="327">
          <cell r="B327" t="str">
            <v>HMCRM192000502</v>
          </cell>
          <cell r="C327" t="str">
            <v>NARGIS</v>
          </cell>
          <cell r="D327">
            <v>188</v>
          </cell>
          <cell r="E327">
            <v>13</v>
          </cell>
          <cell r="F327" t="str">
            <v>ABDUL QADIR</v>
          </cell>
        </row>
        <row r="328">
          <cell r="B328" t="str">
            <v>HMCRM192000503</v>
          </cell>
          <cell r="C328" t="str">
            <v>MOHAMMAD FAISAL</v>
          </cell>
          <cell r="D328">
            <v>117</v>
          </cell>
          <cell r="E328">
            <v>40</v>
          </cell>
          <cell r="F328" t="str">
            <v>ABUSAEED KHAN</v>
          </cell>
        </row>
        <row r="329">
          <cell r="B329" t="str">
            <v>HMCRM192000504</v>
          </cell>
          <cell r="C329" t="str">
            <v>Mohd Ibran</v>
          </cell>
          <cell r="D329">
            <v>250</v>
          </cell>
          <cell r="E329">
            <v>13</v>
          </cell>
          <cell r="F329" t="str">
            <v>ABDUL QADIR</v>
          </cell>
        </row>
        <row r="330">
          <cell r="B330" t="str">
            <v>HMCRM192000506</v>
          </cell>
          <cell r="C330" t="str">
            <v>SIDDIKA BANO</v>
          </cell>
          <cell r="D330">
            <v>6</v>
          </cell>
          <cell r="E330">
            <v>40</v>
          </cell>
          <cell r="F330" t="str">
            <v>ABUSAEED KHAN</v>
          </cell>
        </row>
        <row r="331">
          <cell r="B331" t="str">
            <v>HMCRM192000512</v>
          </cell>
          <cell r="C331" t="str">
            <v>MOHD SIDDIK</v>
          </cell>
          <cell r="D331">
            <v>213</v>
          </cell>
          <cell r="E331">
            <v>13</v>
          </cell>
          <cell r="F331" t="str">
            <v>ABDUL QADIR</v>
          </cell>
        </row>
        <row r="332">
          <cell r="B332" t="str">
            <v>HMCRM192000514</v>
          </cell>
          <cell r="C332" t="str">
            <v>BIBI</v>
          </cell>
          <cell r="D332">
            <v>189</v>
          </cell>
          <cell r="E332">
            <v>13</v>
          </cell>
          <cell r="F332" t="str">
            <v>ABDUL QADIR</v>
          </cell>
        </row>
        <row r="333">
          <cell r="B333" t="str">
            <v>HMCRM192000516</v>
          </cell>
          <cell r="C333" t="str">
            <v>VIJAY KUMAR YADAV</v>
          </cell>
          <cell r="D333">
            <v>24</v>
          </cell>
          <cell r="E333">
            <v>16</v>
          </cell>
          <cell r="F333" t="str">
            <v>AYAZ (CHAMMU)</v>
          </cell>
        </row>
        <row r="334">
          <cell r="B334" t="str">
            <v>HMCRM192000517</v>
          </cell>
          <cell r="C334" t="str">
            <v>MOHD YUSUF FAIZABAD</v>
          </cell>
          <cell r="D334">
            <v>7</v>
          </cell>
          <cell r="E334">
            <v>40</v>
          </cell>
          <cell r="F334" t="str">
            <v>ABUSAEED KHAN</v>
          </cell>
        </row>
        <row r="335">
          <cell r="B335" t="str">
            <v>HMCRM192000520</v>
          </cell>
          <cell r="C335" t="str">
            <v>MOHAMMAD RASHID</v>
          </cell>
          <cell r="D335">
            <v>2</v>
          </cell>
          <cell r="E335">
            <v>16</v>
          </cell>
          <cell r="F335" t="str">
            <v>AYAZ (CHAMMU)</v>
          </cell>
        </row>
        <row r="336">
          <cell r="B336" t="str">
            <v>HMCRM192000521</v>
          </cell>
          <cell r="C336" t="str">
            <v>MOHAMMAD JAUWAR</v>
          </cell>
          <cell r="D336">
            <v>39</v>
          </cell>
          <cell r="E336">
            <v>16</v>
          </cell>
          <cell r="F336" t="str">
            <v>AYAZ (CHAMMU)</v>
          </cell>
        </row>
        <row r="337">
          <cell r="B337" t="str">
            <v>HMCRM192000483</v>
          </cell>
          <cell r="C337" t="str">
            <v>SHAMSHUDDUHA</v>
          </cell>
          <cell r="D337">
            <v>79</v>
          </cell>
          <cell r="E337">
            <v>29</v>
          </cell>
          <cell r="F337" t="str">
            <v>AQUEEL AHMAD KHAN</v>
          </cell>
        </row>
        <row r="338">
          <cell r="B338" t="str">
            <v>HMCRM192000487</v>
          </cell>
          <cell r="C338" t="str">
            <v>RUBINA KHATUN</v>
          </cell>
          <cell r="D338">
            <v>164</v>
          </cell>
          <cell r="E338">
            <v>29</v>
          </cell>
          <cell r="F338" t="str">
            <v>AQUEEL AHMAD KHAN</v>
          </cell>
        </row>
        <row r="339">
          <cell r="B339" t="str">
            <v>HMCRM192000507</v>
          </cell>
          <cell r="C339" t="str">
            <v>RAM GOPAL SINGH</v>
          </cell>
          <cell r="D339">
            <v>437</v>
          </cell>
          <cell r="E339">
            <v>29</v>
          </cell>
          <cell r="F339" t="str">
            <v>AQUEEL AHMAD KHAN</v>
          </cell>
        </row>
        <row r="340">
          <cell r="B340" t="str">
            <v>HMCRM192000509</v>
          </cell>
          <cell r="C340" t="str">
            <v>MOHD REHAN</v>
          </cell>
          <cell r="D340">
            <v>152</v>
          </cell>
          <cell r="E340">
            <v>29</v>
          </cell>
          <cell r="F340" t="str">
            <v>AQUEEL AHMAD KHAN</v>
          </cell>
        </row>
        <row r="341">
          <cell r="B341" t="str">
            <v>HMCRM192000511</v>
          </cell>
          <cell r="C341" t="str">
            <v>RABBANI</v>
          </cell>
          <cell r="D341">
            <v>66</v>
          </cell>
          <cell r="E341">
            <v>29</v>
          </cell>
          <cell r="F341" t="str">
            <v>AQUEEL AHMAD KHAN</v>
          </cell>
        </row>
        <row r="342">
          <cell r="B342" t="str">
            <v>HMCRM192000508</v>
          </cell>
          <cell r="C342" t="str">
            <v>RAM SUBHAVAN</v>
          </cell>
          <cell r="D342">
            <v>438</v>
          </cell>
          <cell r="E342">
            <v>29</v>
          </cell>
          <cell r="F342" t="str">
            <v>AQUEEL AHMAD KHAN</v>
          </cell>
        </row>
        <row r="343">
          <cell r="B343" t="str">
            <v>HMCRM192000513</v>
          </cell>
          <cell r="C343" t="str">
            <v>SABEEHA KHATOON</v>
          </cell>
          <cell r="D343">
            <v>9</v>
          </cell>
          <cell r="E343">
            <v>29</v>
          </cell>
          <cell r="F343" t="str">
            <v>AQUEEL AHMAD KHAN</v>
          </cell>
        </row>
        <row r="344">
          <cell r="B344" t="str">
            <v>HMCRM192000522</v>
          </cell>
          <cell r="C344" t="str">
            <v>DURGAWATI DEVI</v>
          </cell>
          <cell r="D344">
            <v>65</v>
          </cell>
          <cell r="E344">
            <v>16</v>
          </cell>
          <cell r="F344" t="str">
            <v>AYAZ (CHAMMU)</v>
          </cell>
        </row>
        <row r="345">
          <cell r="B345" t="str">
            <v>HMCRM192000525</v>
          </cell>
          <cell r="C345" t="str">
            <v>MOHAMMAD MODASSIR</v>
          </cell>
          <cell r="D345">
            <v>80</v>
          </cell>
          <cell r="E345">
            <v>40</v>
          </cell>
          <cell r="F345" t="str">
            <v>ABUSAEED KHAN</v>
          </cell>
        </row>
        <row r="346">
          <cell r="B346" t="str">
            <v>HMCRM192000526</v>
          </cell>
          <cell r="C346" t="str">
            <v>JOGINDER KAUR</v>
          </cell>
          <cell r="D346">
            <v>37</v>
          </cell>
          <cell r="E346">
            <v>29</v>
          </cell>
          <cell r="F346" t="str">
            <v>AQUEEL AHMAD KHAN</v>
          </cell>
        </row>
        <row r="347">
          <cell r="B347" t="str">
            <v>HMCRM192000527</v>
          </cell>
          <cell r="C347" t="str">
            <v>SHANTI DEVI</v>
          </cell>
          <cell r="D347">
            <v>138</v>
          </cell>
          <cell r="E347">
            <v>29</v>
          </cell>
          <cell r="F347" t="str">
            <v>AQUEEL AHMAD KHAN</v>
          </cell>
        </row>
        <row r="348">
          <cell r="B348" t="str">
            <v>HMCRM192000530</v>
          </cell>
          <cell r="C348" t="str">
            <v>MUSARRAT W/O ATIK AHMAD</v>
          </cell>
          <cell r="D348">
            <v>36</v>
          </cell>
          <cell r="E348">
            <v>40</v>
          </cell>
          <cell r="F348" t="str">
            <v>ABUSAEED KHAN</v>
          </cell>
        </row>
        <row r="349">
          <cell r="B349" t="str">
            <v>HMCRM192000533</v>
          </cell>
          <cell r="C349" t="str">
            <v>NISAR MOHAMMAD RAFI</v>
          </cell>
          <cell r="D349">
            <v>21</v>
          </cell>
          <cell r="E349">
            <v>29</v>
          </cell>
          <cell r="F349" t="str">
            <v>AQUEEL AHMAD KHAN</v>
          </cell>
        </row>
        <row r="350">
          <cell r="B350" t="str">
            <v>HMCRM192000534</v>
          </cell>
          <cell r="C350" t="str">
            <v>BINDU KUMAR YADAV</v>
          </cell>
          <cell r="D350">
            <v>127</v>
          </cell>
          <cell r="E350">
            <v>29</v>
          </cell>
          <cell r="F350" t="str">
            <v>AQUEEL AHMAD KHAN</v>
          </cell>
        </row>
        <row r="351">
          <cell r="B351" t="str">
            <v>HMCRM192000535</v>
          </cell>
          <cell r="C351" t="str">
            <v>RASHID MAHFOOZ AHMAD SHAIKH</v>
          </cell>
          <cell r="D351">
            <v>79</v>
          </cell>
          <cell r="E351">
            <v>39</v>
          </cell>
          <cell r="F351" t="str">
            <v>ABUZAR KHAN</v>
          </cell>
        </row>
        <row r="352">
          <cell r="B352" t="str">
            <v>HMCRM192000536</v>
          </cell>
          <cell r="C352" t="str">
            <v>RASHID MAHFOOZ AHMAD SHAIKH</v>
          </cell>
          <cell r="D352">
            <v>80</v>
          </cell>
          <cell r="E352">
            <v>39</v>
          </cell>
          <cell r="F352" t="str">
            <v>ABUZAR KHAN</v>
          </cell>
        </row>
        <row r="353">
          <cell r="B353" t="str">
            <v>HMCRM192000537</v>
          </cell>
          <cell r="C353" t="str">
            <v>SHAZIA PARVEEN</v>
          </cell>
          <cell r="D353">
            <v>8</v>
          </cell>
          <cell r="E353">
            <v>29</v>
          </cell>
          <cell r="F353" t="str">
            <v>AQUEEL AHMAD KHAN</v>
          </cell>
        </row>
        <row r="354">
          <cell r="B354" t="str">
            <v>HMCRM192000538</v>
          </cell>
          <cell r="C354" t="str">
            <v>SALHIN BANO</v>
          </cell>
          <cell r="D354">
            <v>74</v>
          </cell>
          <cell r="E354">
            <v>40</v>
          </cell>
          <cell r="F354" t="str">
            <v>ABUSAEED KHAN</v>
          </cell>
        </row>
        <row r="355">
          <cell r="B355" t="str">
            <v>HMCRM192000539</v>
          </cell>
          <cell r="C355" t="str">
            <v>ISRAIL ALI</v>
          </cell>
          <cell r="D355">
            <v>78</v>
          </cell>
          <cell r="E355">
            <v>29</v>
          </cell>
          <cell r="F355" t="str">
            <v>AQUEEL AHMAD KHAN</v>
          </cell>
        </row>
        <row r="356">
          <cell r="B356" t="str">
            <v>HMCRM192000540</v>
          </cell>
          <cell r="C356" t="str">
            <v>ABDUL HAFIJ</v>
          </cell>
          <cell r="D356">
            <v>81</v>
          </cell>
          <cell r="E356">
            <v>40</v>
          </cell>
          <cell r="F356" t="str">
            <v>ABUSAEED KHAN</v>
          </cell>
        </row>
        <row r="357">
          <cell r="B357" t="str">
            <v>HMCRM192000541</v>
          </cell>
          <cell r="C357" t="str">
            <v>KHAN NOORSABA FAJIL</v>
          </cell>
          <cell r="D357">
            <v>15</v>
          </cell>
          <cell r="E357">
            <v>40</v>
          </cell>
          <cell r="F357" t="str">
            <v>ABUSAEED KHAN</v>
          </cell>
        </row>
        <row r="358">
          <cell r="B358" t="str">
            <v>HMCRM192000542</v>
          </cell>
          <cell r="C358" t="str">
            <v>MOHAMMAD ASIF</v>
          </cell>
          <cell r="D358">
            <v>82</v>
          </cell>
          <cell r="E358">
            <v>40</v>
          </cell>
          <cell r="F358" t="str">
            <v>ABUSAEED KHAN</v>
          </cell>
        </row>
        <row r="359">
          <cell r="B359" t="str">
            <v>HMCRM192000545</v>
          </cell>
          <cell r="C359" t="str">
            <v>ANURAG KASHYAP</v>
          </cell>
          <cell r="D359">
            <v>68</v>
          </cell>
          <cell r="E359">
            <v>51</v>
          </cell>
          <cell r="F359" t="str">
            <v>NEHA SABHARI LAL</v>
          </cell>
        </row>
        <row r="360">
          <cell r="B360" t="str">
            <v>HMCRM192000546</v>
          </cell>
          <cell r="C360" t="str">
            <v>MOHD IRFAN</v>
          </cell>
          <cell r="D360" t="str">
            <v>B-97</v>
          </cell>
          <cell r="E360">
            <v>12</v>
          </cell>
          <cell r="F360" t="str">
            <v>hafizullah</v>
          </cell>
        </row>
        <row r="361">
          <cell r="B361" t="str">
            <v>HMCRM192000548</v>
          </cell>
          <cell r="C361" t="str">
            <v>SUBASH CHANDRA</v>
          </cell>
          <cell r="D361">
            <v>46</v>
          </cell>
          <cell r="E361">
            <v>53</v>
          </cell>
          <cell r="F361" t="str">
            <v>FIROZ ALAM</v>
          </cell>
        </row>
        <row r="362">
          <cell r="B362" t="str">
            <v>HMCRM192000549</v>
          </cell>
          <cell r="C362" t="str">
            <v>AZEEM</v>
          </cell>
          <cell r="D362">
            <v>75</v>
          </cell>
          <cell r="E362">
            <v>25</v>
          </cell>
          <cell r="F362" t="str">
            <v>FURQAN KALAMUDDIN KHAN</v>
          </cell>
        </row>
        <row r="363">
          <cell r="B363" t="str">
            <v>HMCRM192000556</v>
          </cell>
          <cell r="C363" t="str">
            <v>PAMMI KHARE</v>
          </cell>
          <cell r="D363">
            <v>38</v>
          </cell>
          <cell r="E363">
            <v>29</v>
          </cell>
          <cell r="F363" t="str">
            <v>AQUEEL AHMAD KHAN</v>
          </cell>
        </row>
        <row r="364">
          <cell r="B364" t="str">
            <v>HMCRM192000557</v>
          </cell>
          <cell r="C364" t="str">
            <v>RASHIDA KHAN</v>
          </cell>
          <cell r="D364">
            <v>123</v>
          </cell>
          <cell r="E364">
            <v>29</v>
          </cell>
          <cell r="F364" t="str">
            <v>AQUEEL AHMAD KHAN</v>
          </cell>
        </row>
        <row r="365">
          <cell r="B365" t="str">
            <v>HMCRM192000561</v>
          </cell>
          <cell r="C365" t="str">
            <v>NEELAM SINGH</v>
          </cell>
          <cell r="D365">
            <v>47</v>
          </cell>
          <cell r="E365">
            <v>53</v>
          </cell>
          <cell r="F365" t="str">
            <v>FIROZ ALAM</v>
          </cell>
        </row>
        <row r="366">
          <cell r="B366" t="str">
            <v>HMCRM192000564</v>
          </cell>
          <cell r="C366" t="str">
            <v>KHALID</v>
          </cell>
          <cell r="D366">
            <v>33</v>
          </cell>
          <cell r="E366">
            <v>52</v>
          </cell>
          <cell r="F366" t="str">
            <v>MOHD YASHIR</v>
          </cell>
        </row>
        <row r="367">
          <cell r="B367" t="str">
            <v>HMCRM192000565</v>
          </cell>
          <cell r="C367" t="str">
            <v>UZMA</v>
          </cell>
          <cell r="D367">
            <v>34</v>
          </cell>
          <cell r="E367">
            <v>52</v>
          </cell>
          <cell r="F367" t="str">
            <v>MOHD YASHIR</v>
          </cell>
        </row>
        <row r="368">
          <cell r="B368" t="str">
            <v>HMCRM192000566</v>
          </cell>
          <cell r="C368" t="str">
            <v>RIYAZ</v>
          </cell>
          <cell r="D368">
            <v>151</v>
          </cell>
          <cell r="E368">
            <v>41</v>
          </cell>
          <cell r="F368" t="str">
            <v>AMIR KHAN</v>
          </cell>
        </row>
        <row r="369">
          <cell r="B369" t="str">
            <v>HMCRM192000562</v>
          </cell>
          <cell r="C369" t="str">
            <v>Shahnaz Bano</v>
          </cell>
          <cell r="D369">
            <v>111</v>
          </cell>
          <cell r="E369">
            <v>40</v>
          </cell>
          <cell r="F369" t="str">
            <v>ABUSAEED KHAN</v>
          </cell>
        </row>
        <row r="370">
          <cell r="B370" t="str">
            <v>HMCRM192000567</v>
          </cell>
          <cell r="C370" t="str">
            <v>RUKASANA BANO</v>
          </cell>
          <cell r="D370">
            <v>116</v>
          </cell>
          <cell r="E370">
            <v>40</v>
          </cell>
          <cell r="F370" t="str">
            <v>ABUSAEED KHAN</v>
          </cell>
        </row>
        <row r="371">
          <cell r="B371" t="str">
            <v>HMCRM192000568</v>
          </cell>
          <cell r="C371" t="str">
            <v>TAUQEER AFZAL</v>
          </cell>
          <cell r="D371">
            <v>117</v>
          </cell>
          <cell r="E371">
            <v>40</v>
          </cell>
          <cell r="F371" t="str">
            <v>ABUSAEED KHAN</v>
          </cell>
        </row>
        <row r="372">
          <cell r="B372" t="str">
            <v>HMCRM192000571</v>
          </cell>
          <cell r="C372" t="str">
            <v>RASHIDA BANO</v>
          </cell>
          <cell r="D372">
            <v>54</v>
          </cell>
          <cell r="E372">
            <v>25</v>
          </cell>
          <cell r="F372" t="str">
            <v>FURQAN KALAMUDDIN KHAN</v>
          </cell>
        </row>
        <row r="373">
          <cell r="B373" t="str">
            <v>HMCRM192000572</v>
          </cell>
          <cell r="C373" t="str">
            <v>SABIHA FATIMA</v>
          </cell>
          <cell r="D373">
            <v>113</v>
          </cell>
          <cell r="E373">
            <v>29</v>
          </cell>
          <cell r="F373" t="str">
            <v>AQUEEL AHMAD KHAN</v>
          </cell>
        </row>
        <row r="374">
          <cell r="B374" t="str">
            <v>HMCRM192000573</v>
          </cell>
          <cell r="C374" t="str">
            <v>NAJIYA BANO</v>
          </cell>
          <cell r="D374">
            <v>57</v>
          </cell>
          <cell r="E374">
            <v>13</v>
          </cell>
          <cell r="F374" t="str">
            <v>ABDUL QADIR</v>
          </cell>
        </row>
        <row r="375">
          <cell r="B375" t="str">
            <v>HMCRM192000575</v>
          </cell>
          <cell r="C375" t="str">
            <v>RAUNAK</v>
          </cell>
          <cell r="D375">
            <v>41</v>
          </cell>
          <cell r="E375">
            <v>40</v>
          </cell>
          <cell r="F375" t="str">
            <v>ABUSAEED KHAN</v>
          </cell>
        </row>
        <row r="376">
          <cell r="B376" t="str">
            <v>HMCRM192000577</v>
          </cell>
          <cell r="C376" t="str">
            <v>REHANA D/O MOHD YUSUF</v>
          </cell>
          <cell r="D376">
            <v>133</v>
          </cell>
          <cell r="E376">
            <v>13</v>
          </cell>
          <cell r="F376" t="str">
            <v>ABDUL QADIR</v>
          </cell>
        </row>
        <row r="377">
          <cell r="B377" t="str">
            <v>HMCRM192000580</v>
          </cell>
          <cell r="C377" t="str">
            <v>Hasbun Nisha</v>
          </cell>
          <cell r="D377">
            <v>16</v>
          </cell>
          <cell r="E377">
            <v>13</v>
          </cell>
          <cell r="F377" t="str">
            <v>ABDUL QADIR</v>
          </cell>
        </row>
        <row r="378">
          <cell r="B378" t="str">
            <v>HMCRM192000581</v>
          </cell>
          <cell r="C378" t="str">
            <v>SHOYAB AFAJAL</v>
          </cell>
          <cell r="D378">
            <v>71</v>
          </cell>
          <cell r="E378">
            <v>29</v>
          </cell>
          <cell r="F378" t="str">
            <v>AQUEEL AHMAD KHAN</v>
          </cell>
        </row>
        <row r="379">
          <cell r="B379" t="str">
            <v>HMCRM192000583</v>
          </cell>
          <cell r="C379" t="str">
            <v>AHILYA DEVI</v>
          </cell>
          <cell r="D379">
            <v>122</v>
          </cell>
          <cell r="E379">
            <v>55</v>
          </cell>
          <cell r="F379" t="str">
            <v>ARUNA SINGH</v>
          </cell>
        </row>
        <row r="380">
          <cell r="B380" t="str">
            <v>HMCRM192000584</v>
          </cell>
          <cell r="C380" t="str">
            <v>AHILYA DEVI</v>
          </cell>
          <cell r="D380">
            <v>73</v>
          </cell>
          <cell r="E380">
            <v>55</v>
          </cell>
          <cell r="F380" t="str">
            <v>ARUNA SINGH</v>
          </cell>
        </row>
        <row r="381">
          <cell r="B381" t="str">
            <v>HMCRM192000588</v>
          </cell>
          <cell r="C381" t="str">
            <v>Mohd TASNEEM AKHTAR</v>
          </cell>
          <cell r="D381">
            <v>64</v>
          </cell>
        </row>
        <row r="382">
          <cell r="B382" t="str">
            <v>HMCRM192000590</v>
          </cell>
          <cell r="C382" t="str">
            <v>NEETU SINGH</v>
          </cell>
          <cell r="D382">
            <v>12</v>
          </cell>
        </row>
        <row r="383">
          <cell r="B383" t="str">
            <v>HMCRM192000593</v>
          </cell>
          <cell r="C383" t="str">
            <v>ARADHYA SINGH</v>
          </cell>
          <cell r="D383">
            <v>91</v>
          </cell>
          <cell r="E383">
            <v>9</v>
          </cell>
          <cell r="F383" t="str">
            <v>MO ZAID</v>
          </cell>
        </row>
        <row r="384">
          <cell r="B384" t="str">
            <v>HMCRM192000594</v>
          </cell>
          <cell r="C384" t="str">
            <v>AMAR JEET</v>
          </cell>
          <cell r="D384">
            <v>219</v>
          </cell>
          <cell r="E384">
            <v>9</v>
          </cell>
          <cell r="F384" t="str">
            <v>MO ZAID</v>
          </cell>
        </row>
        <row r="385">
          <cell r="B385" t="str">
            <v>HMCRM192000595</v>
          </cell>
          <cell r="C385" t="str">
            <v>MAHAROOL</v>
          </cell>
          <cell r="D385">
            <v>53</v>
          </cell>
          <cell r="E385">
            <v>13</v>
          </cell>
          <cell r="F385" t="str">
            <v>ABDUL QADIR</v>
          </cell>
        </row>
        <row r="386">
          <cell r="B386" t="str">
            <v>HMCRM192000597</v>
          </cell>
          <cell r="C386" t="str">
            <v>KAMRAN</v>
          </cell>
          <cell r="D386">
            <v>151</v>
          </cell>
          <cell r="E386">
            <v>40</v>
          </cell>
          <cell r="F386" t="str">
            <v>ABUSAEED KHAN</v>
          </cell>
        </row>
        <row r="387">
          <cell r="B387" t="str">
            <v>HMCRM192000598</v>
          </cell>
          <cell r="C387" t="str">
            <v>ABDUL MAJID</v>
          </cell>
          <cell r="D387">
            <v>194</v>
          </cell>
          <cell r="E387">
            <v>13</v>
          </cell>
          <cell r="F387" t="str">
            <v>ABDUL QADIR</v>
          </cell>
        </row>
        <row r="388">
          <cell r="B388" t="str">
            <v>HMCRM192000599</v>
          </cell>
          <cell r="C388" t="str">
            <v>BADRUN</v>
          </cell>
          <cell r="D388">
            <v>54</v>
          </cell>
          <cell r="E388">
            <v>13</v>
          </cell>
          <cell r="F388" t="str">
            <v>ABDUL QADIR</v>
          </cell>
        </row>
        <row r="389">
          <cell r="B389" t="str">
            <v>HMCRM192000601</v>
          </cell>
          <cell r="C389" t="str">
            <v>RUKAYYA BANO</v>
          </cell>
          <cell r="D389">
            <v>107</v>
          </cell>
          <cell r="E389">
            <v>13</v>
          </cell>
          <cell r="F389" t="str">
            <v>ABDUL QADIR</v>
          </cell>
        </row>
        <row r="390">
          <cell r="B390" t="str">
            <v>HMCRM192000602</v>
          </cell>
          <cell r="C390" t="str">
            <v>NOORE ALAM</v>
          </cell>
          <cell r="D390">
            <v>32</v>
          </cell>
          <cell r="E390">
            <v>56</v>
          </cell>
          <cell r="F390" t="str">
            <v>MAQBOOL AHMAD</v>
          </cell>
        </row>
        <row r="391">
          <cell r="B391" t="str">
            <v>HMCRM192000603</v>
          </cell>
          <cell r="C391" t="str">
            <v>DIVYANSHU CHATURVEDI</v>
          </cell>
          <cell r="D391">
            <v>42</v>
          </cell>
          <cell r="E391">
            <v>29</v>
          </cell>
          <cell r="F391" t="str">
            <v>AQUEEL AHMAD KHAN</v>
          </cell>
        </row>
        <row r="392">
          <cell r="B392" t="str">
            <v>HMCRM192000604</v>
          </cell>
          <cell r="C392" t="str">
            <v>MOHAMMAD FAISAL</v>
          </cell>
          <cell r="D392">
            <v>137</v>
          </cell>
          <cell r="E392">
            <v>40</v>
          </cell>
          <cell r="F392" t="str">
            <v>ABUSAEED KHAN</v>
          </cell>
        </row>
        <row r="393">
          <cell r="B393" t="str">
            <v>HMCRM192000605</v>
          </cell>
          <cell r="C393" t="str">
            <v>MINHAJ ALAM</v>
          </cell>
          <cell r="D393">
            <v>136</v>
          </cell>
          <cell r="E393">
            <v>40</v>
          </cell>
          <cell r="F393" t="str">
            <v>ABUSAEED KHAN</v>
          </cell>
        </row>
        <row r="394">
          <cell r="B394" t="str">
            <v>HMCRM192000607</v>
          </cell>
          <cell r="C394" t="str">
            <v>MOHD HALEEM</v>
          </cell>
          <cell r="D394">
            <v>31</v>
          </cell>
          <cell r="E394">
            <v>40</v>
          </cell>
          <cell r="F394" t="str">
            <v>ABUSAEED KHAN</v>
          </cell>
        </row>
        <row r="395">
          <cell r="B395" t="str">
            <v>HMCRM192000609</v>
          </cell>
          <cell r="C395" t="str">
            <v>MOHAMMAD SHUAIB</v>
          </cell>
          <cell r="D395">
            <v>41</v>
          </cell>
          <cell r="E395">
            <v>13</v>
          </cell>
          <cell r="F395" t="str">
            <v>ABDUL QADIR</v>
          </cell>
        </row>
        <row r="396">
          <cell r="B396" t="str">
            <v>HMCRM192000610</v>
          </cell>
          <cell r="C396" t="str">
            <v>MOHSINA KHATOON SAADATGANJ</v>
          </cell>
          <cell r="D396">
            <v>40</v>
          </cell>
          <cell r="E396">
            <v>13</v>
          </cell>
          <cell r="F396" t="str">
            <v>ABDUL QADIR</v>
          </cell>
        </row>
        <row r="397">
          <cell r="B397" t="str">
            <v>HMCRM192000611</v>
          </cell>
          <cell r="C397" t="str">
            <v>MAINUDDIN</v>
          </cell>
          <cell r="D397">
            <v>55</v>
          </cell>
          <cell r="E397">
            <v>13</v>
          </cell>
          <cell r="F397" t="str">
            <v>ABDUL QADIR</v>
          </cell>
        </row>
        <row r="398">
          <cell r="B398" t="str">
            <v>HMCRM192000612</v>
          </cell>
          <cell r="C398" t="str">
            <v>MOHD IRSHAD</v>
          </cell>
          <cell r="D398">
            <v>191</v>
          </cell>
          <cell r="E398">
            <v>13</v>
          </cell>
          <cell r="F398" t="str">
            <v>ABDUL QADIR</v>
          </cell>
        </row>
        <row r="399">
          <cell r="B399" t="str">
            <v>HMCRM192000613</v>
          </cell>
          <cell r="C399" t="str">
            <v>MO MERAJ</v>
          </cell>
          <cell r="D399">
            <v>192</v>
          </cell>
          <cell r="E399">
            <v>13</v>
          </cell>
          <cell r="F399" t="str">
            <v>ABDUL QADIR</v>
          </cell>
        </row>
        <row r="400">
          <cell r="B400" t="str">
            <v>HMCRM192000614</v>
          </cell>
          <cell r="C400" t="str">
            <v>MOHAMMAD SALMAN</v>
          </cell>
          <cell r="D400">
            <v>193</v>
          </cell>
          <cell r="E400">
            <v>13</v>
          </cell>
          <cell r="F400" t="str">
            <v>ABDUL QADIR</v>
          </cell>
        </row>
        <row r="401">
          <cell r="B401" t="str">
            <v>HMCRM192000615</v>
          </cell>
          <cell r="C401" t="str">
            <v>HUSSAIN AHMAD</v>
          </cell>
          <cell r="D401">
            <v>170</v>
          </cell>
          <cell r="E401">
            <v>13</v>
          </cell>
          <cell r="F401" t="str">
            <v>ABDUL QADIR</v>
          </cell>
        </row>
        <row r="402">
          <cell r="B402" t="str">
            <v>HMCRM192000616</v>
          </cell>
          <cell r="C402" t="str">
            <v>MOHAMMAD HASNAIN</v>
          </cell>
          <cell r="D402">
            <v>171</v>
          </cell>
          <cell r="E402">
            <v>13</v>
          </cell>
          <cell r="F402" t="str">
            <v>ABDUL QADIR</v>
          </cell>
        </row>
        <row r="403">
          <cell r="B403" t="str">
            <v>HMCRM192000618</v>
          </cell>
          <cell r="C403" t="str">
            <v>Ahmad Ullah Khan</v>
          </cell>
          <cell r="D403">
            <v>52</v>
          </cell>
          <cell r="E403">
            <v>29</v>
          </cell>
          <cell r="F403" t="str">
            <v>AQUEEL AHMAD KHAN</v>
          </cell>
        </row>
        <row r="404">
          <cell r="B404" t="str">
            <v>HMCRM192000619</v>
          </cell>
          <cell r="C404" t="str">
            <v>KAMRUDDIN ANSARI</v>
          </cell>
          <cell r="D404">
            <v>60</v>
          </cell>
          <cell r="E404">
            <v>29</v>
          </cell>
          <cell r="F404" t="str">
            <v>AQUEEL AHMAD KHAN</v>
          </cell>
        </row>
        <row r="405">
          <cell r="B405" t="str">
            <v>HMCRM192000620</v>
          </cell>
          <cell r="C405" t="str">
            <v>AHMAD</v>
          </cell>
          <cell r="D405">
            <v>33</v>
          </cell>
          <cell r="E405">
            <v>59</v>
          </cell>
          <cell r="F405" t="str">
            <v>MOHD IRFAN TANDA</v>
          </cell>
        </row>
        <row r="406">
          <cell r="B406" t="str">
            <v>HMCRM192000622</v>
          </cell>
          <cell r="C406" t="str">
            <v>NAZIYA</v>
          </cell>
          <cell r="D406">
            <v>154</v>
          </cell>
          <cell r="E406">
            <v>60</v>
          </cell>
          <cell r="F406" t="str">
            <v>MOHD AZEEM KAUDIYA</v>
          </cell>
        </row>
        <row r="407">
          <cell r="B407" t="str">
            <v>HMCRM192000625</v>
          </cell>
          <cell r="C407" t="str">
            <v>SAOODA BANO</v>
          </cell>
          <cell r="D407">
            <v>44</v>
          </cell>
          <cell r="E407">
            <v>40</v>
          </cell>
          <cell r="F407" t="str">
            <v>ABUSAEED KHAN</v>
          </cell>
        </row>
        <row r="408">
          <cell r="B408" t="str">
            <v>HMCRM192000626</v>
          </cell>
          <cell r="C408" t="str">
            <v>ABU HAMZA</v>
          </cell>
          <cell r="D408">
            <v>43</v>
          </cell>
          <cell r="E408">
            <v>40</v>
          </cell>
          <cell r="F408" t="str">
            <v>ABUSAEED KHAN</v>
          </cell>
        </row>
        <row r="409">
          <cell r="B409" t="str">
            <v>HMCRM192000628</v>
          </cell>
          <cell r="C409" t="str">
            <v>TANJILA KHATOON</v>
          </cell>
          <cell r="D409">
            <v>46</v>
          </cell>
          <cell r="E409">
            <v>40</v>
          </cell>
          <cell r="F409" t="str">
            <v>ABUSAEED KHAN</v>
          </cell>
        </row>
        <row r="410">
          <cell r="B410" t="str">
            <v>HMCRM192000630</v>
          </cell>
          <cell r="C410" t="str">
            <v>SANDEED KUMAR SINGH S/O RAMAKANT SINGH</v>
          </cell>
          <cell r="D410" t="str">
            <v>6-B</v>
          </cell>
          <cell r="E410">
            <v>29</v>
          </cell>
          <cell r="F410" t="str">
            <v>AQUEEL AHMAD KHAN</v>
          </cell>
        </row>
        <row r="411">
          <cell r="B411" t="str">
            <v>HMCRM192000632</v>
          </cell>
          <cell r="C411" t="str">
            <v>MOHD IRSHAD S/O AKBAR ALI</v>
          </cell>
          <cell r="D411">
            <v>159</v>
          </cell>
          <cell r="E411">
            <v>13</v>
          </cell>
          <cell r="F411" t="str">
            <v>ABDUL QADIR</v>
          </cell>
        </row>
        <row r="412">
          <cell r="B412" t="str">
            <v>HMCRM192000635</v>
          </cell>
          <cell r="C412" t="str">
            <v>SHABANA BEGUM TANDA</v>
          </cell>
          <cell r="D412">
            <v>134135</v>
          </cell>
          <cell r="E412">
            <v>56</v>
          </cell>
          <cell r="F412" t="str">
            <v>MAQBOOL AHMAD</v>
          </cell>
        </row>
        <row r="413">
          <cell r="B413" t="str">
            <v>HMCRM192000642</v>
          </cell>
          <cell r="C413" t="str">
            <v>RUKHSANA</v>
          </cell>
          <cell r="D413">
            <v>89</v>
          </cell>
          <cell r="E413">
            <v>41</v>
          </cell>
          <cell r="F413" t="str">
            <v>AMIR KHAN</v>
          </cell>
        </row>
        <row r="414">
          <cell r="B414" t="str">
            <v>HMCRM192000643</v>
          </cell>
          <cell r="C414" t="str">
            <v>ABDUL WAFI ANSARI</v>
          </cell>
          <cell r="D414">
            <v>90</v>
          </cell>
          <cell r="E414">
            <v>41</v>
          </cell>
          <cell r="F414" t="str">
            <v>AMIR KHAN</v>
          </cell>
        </row>
        <row r="415">
          <cell r="B415" t="str">
            <v>HMCRM192000592</v>
          </cell>
          <cell r="C415" t="str">
            <v>DEEPAK</v>
          </cell>
          <cell r="D415">
            <v>281</v>
          </cell>
          <cell r="E415">
            <v>51</v>
          </cell>
          <cell r="F415" t="str">
            <v>NEHA SABHARI LAL</v>
          </cell>
        </row>
        <row r="416">
          <cell r="B416" t="str">
            <v>HMCRM192000596</v>
          </cell>
          <cell r="C416" t="str">
            <v>KALAWATI BALMIKI</v>
          </cell>
          <cell r="D416">
            <v>247</v>
          </cell>
          <cell r="E416">
            <v>51</v>
          </cell>
          <cell r="F416" t="str">
            <v>NEHA SABHARI LAL</v>
          </cell>
        </row>
        <row r="417">
          <cell r="B417" t="str">
            <v>HMCRM192000591</v>
          </cell>
          <cell r="C417" t="str">
            <v>SEETA BALMIKI</v>
          </cell>
          <cell r="D417">
            <v>14</v>
          </cell>
          <cell r="E417">
            <v>51</v>
          </cell>
          <cell r="F417" t="str">
            <v>NEHA SABHARI LAL</v>
          </cell>
        </row>
        <row r="418">
          <cell r="B418" t="str">
            <v>HMCRM192000644</v>
          </cell>
          <cell r="C418" t="str">
            <v>MOHD ALTAF</v>
          </cell>
          <cell r="D418">
            <v>56</v>
          </cell>
          <cell r="E418">
            <v>13</v>
          </cell>
          <cell r="F418" t="str">
            <v>ABDUL QADIR</v>
          </cell>
        </row>
        <row r="419">
          <cell r="B419" t="str">
            <v>HMCRM192000646</v>
          </cell>
          <cell r="C419" t="str">
            <v>MUNEER AHMAD ANSARI</v>
          </cell>
          <cell r="D419">
            <v>75</v>
          </cell>
          <cell r="E419">
            <v>13</v>
          </cell>
          <cell r="F419" t="str">
            <v>ABDUL QADIR</v>
          </cell>
        </row>
        <row r="420">
          <cell r="B420" t="str">
            <v>HMCRM192000648</v>
          </cell>
          <cell r="C420" t="str">
            <v>SHAHANSHAH SULTAN</v>
          </cell>
          <cell r="D420">
            <v>313</v>
          </cell>
          <cell r="E420">
            <v>24</v>
          </cell>
          <cell r="F420" t="str">
            <v>KULDEEP KUMAR MISHRA</v>
          </cell>
        </row>
        <row r="421">
          <cell r="B421" t="str">
            <v>HMCRM192000551</v>
          </cell>
          <cell r="C421" t="str">
            <v>SHAKEER ALI</v>
          </cell>
          <cell r="D421">
            <v>218</v>
          </cell>
          <cell r="E421">
            <v>46</v>
          </cell>
          <cell r="F421" t="str">
            <v>HAFIZ INAMULLAH</v>
          </cell>
        </row>
        <row r="422">
          <cell r="B422" t="str">
            <v>HMCRM192000654</v>
          </cell>
          <cell r="C422" t="str">
            <v>NARAGIS BINDWAL</v>
          </cell>
          <cell r="D422">
            <v>29</v>
          </cell>
          <cell r="E422">
            <v>40</v>
          </cell>
          <cell r="F422" t="str">
            <v>ABUSAEED KHAN</v>
          </cell>
        </row>
        <row r="423">
          <cell r="B423" t="str">
            <v>HMCRM192000657</v>
          </cell>
          <cell r="C423" t="str">
            <v>YASMEEN NIGAR</v>
          </cell>
          <cell r="D423">
            <v>45</v>
          </cell>
          <cell r="E423">
            <v>13</v>
          </cell>
          <cell r="F423" t="str">
            <v>ABDUL QADIR</v>
          </cell>
        </row>
        <row r="424">
          <cell r="B424" t="str">
            <v>HMCRM192000658</v>
          </cell>
          <cell r="C424" t="str">
            <v>ANEESA KHATOON</v>
          </cell>
          <cell r="D424">
            <v>46</v>
          </cell>
          <cell r="E424">
            <v>13</v>
          </cell>
          <cell r="F424" t="str">
            <v>ABDUL QADIR</v>
          </cell>
        </row>
        <row r="425">
          <cell r="B425" t="str">
            <v>HMCRM192000660</v>
          </cell>
          <cell r="C425" t="str">
            <v>NAZISH BANO</v>
          </cell>
          <cell r="D425">
            <v>28</v>
          </cell>
          <cell r="E425">
            <v>40</v>
          </cell>
          <cell r="F425" t="str">
            <v>ABUSAEED KHAN</v>
          </cell>
        </row>
        <row r="426">
          <cell r="B426" t="str">
            <v>HMCRM192000661</v>
          </cell>
          <cell r="C426" t="str">
            <v>TABASSUM</v>
          </cell>
          <cell r="D426">
            <v>40</v>
          </cell>
          <cell r="E426">
            <v>40</v>
          </cell>
          <cell r="F426" t="str">
            <v>ABUSAEED KHAN</v>
          </cell>
        </row>
        <row r="427">
          <cell r="B427" t="str">
            <v>HMCRM192000662</v>
          </cell>
          <cell r="C427" t="str">
            <v>HUSANA BANO</v>
          </cell>
          <cell r="D427">
            <v>84</v>
          </cell>
          <cell r="E427">
            <v>13</v>
          </cell>
          <cell r="F427" t="str">
            <v>ABDUL QADIR</v>
          </cell>
        </row>
        <row r="428">
          <cell r="B428" t="str">
            <v>HMCRM192000663</v>
          </cell>
          <cell r="C428" t="str">
            <v>KAMLESH SINGH</v>
          </cell>
          <cell r="D428">
            <v>48</v>
          </cell>
          <cell r="E428">
            <v>53</v>
          </cell>
          <cell r="F428" t="str">
            <v>FIROZ ALAM</v>
          </cell>
        </row>
        <row r="429">
          <cell r="B429" t="str">
            <v>HMCRM192000665</v>
          </cell>
          <cell r="C429" t="str">
            <v>MO SHAKIR S/O SALAMAT ALI</v>
          </cell>
          <cell r="D429">
            <v>76</v>
          </cell>
          <cell r="E429">
            <v>13</v>
          </cell>
          <cell r="F429" t="str">
            <v>ABDUL QADIR</v>
          </cell>
        </row>
        <row r="430">
          <cell r="B430" t="str">
            <v>HMCRM192000667</v>
          </cell>
          <cell r="C430" t="str">
            <v>HARIHAR</v>
          </cell>
          <cell r="D430">
            <v>126</v>
          </cell>
          <cell r="E430">
            <v>29</v>
          </cell>
          <cell r="F430" t="str">
            <v>AQUEEL AHMAD KHAN</v>
          </cell>
        </row>
        <row r="431">
          <cell r="B431" t="str">
            <v>HMCRM192000669</v>
          </cell>
          <cell r="C431" t="str">
            <v>MOHAMMAD ALEEM</v>
          </cell>
          <cell r="D431">
            <v>58</v>
          </cell>
          <cell r="E431">
            <v>29</v>
          </cell>
          <cell r="F431" t="str">
            <v>AQUEEL AHMAD KHAN</v>
          </cell>
        </row>
        <row r="432">
          <cell r="B432" t="str">
            <v>HMCRM192000668</v>
          </cell>
          <cell r="C432" t="str">
            <v>MOHAMMAD ALEEM</v>
          </cell>
          <cell r="D432">
            <v>36</v>
          </cell>
          <cell r="E432">
            <v>29</v>
          </cell>
          <cell r="F432" t="str">
            <v>AQUEEL AHMAD KHAN</v>
          </cell>
        </row>
        <row r="433">
          <cell r="B433" t="str">
            <v>HMCRM192000670</v>
          </cell>
          <cell r="C433" t="str">
            <v>SAIYYAD JUNAID AFZAL</v>
          </cell>
          <cell r="D433">
            <v>70</v>
          </cell>
          <cell r="E433">
            <v>29</v>
          </cell>
          <cell r="F433" t="str">
            <v>AQUEEL AHMAD KHAN</v>
          </cell>
        </row>
        <row r="434">
          <cell r="B434" t="str">
            <v>HMCRM192000672</v>
          </cell>
          <cell r="C434" t="str">
            <v>TABASSUM BEGUM</v>
          </cell>
          <cell r="D434">
            <v>34</v>
          </cell>
          <cell r="E434">
            <v>29</v>
          </cell>
          <cell r="F434" t="str">
            <v>AQUEEL AHMAD KHAN</v>
          </cell>
        </row>
        <row r="435">
          <cell r="B435" t="str">
            <v>HMCRM192000673</v>
          </cell>
          <cell r="C435" t="str">
            <v>ANIL KUMAR GIRI</v>
          </cell>
          <cell r="D435">
            <v>42</v>
          </cell>
          <cell r="E435">
            <v>29</v>
          </cell>
          <cell r="F435" t="str">
            <v>AQUEEL AHMAD KHAN</v>
          </cell>
        </row>
        <row r="436">
          <cell r="B436" t="str">
            <v>HMCRM192000675</v>
          </cell>
          <cell r="C436" t="str">
            <v>ARVIND KUMAR</v>
          </cell>
          <cell r="D436">
            <v>50</v>
          </cell>
          <cell r="E436">
            <v>16</v>
          </cell>
          <cell r="F436" t="str">
            <v>AYAZ (CHAMMU)</v>
          </cell>
        </row>
        <row r="437">
          <cell r="B437" t="str">
            <v>HMCRM192000678</v>
          </cell>
          <cell r="C437" t="str">
            <v>ROHIT GOSWAMI</v>
          </cell>
          <cell r="D437">
            <v>84</v>
          </cell>
          <cell r="E437">
            <v>29</v>
          </cell>
          <cell r="F437" t="str">
            <v>AQUEEL AHMAD KHAN</v>
          </cell>
        </row>
        <row r="438">
          <cell r="B438" t="str">
            <v>HMCRM192000679</v>
          </cell>
          <cell r="C438" t="str">
            <v>JAINAB KHATOON</v>
          </cell>
          <cell r="D438">
            <v>46</v>
          </cell>
          <cell r="E438">
            <v>40</v>
          </cell>
          <cell r="F438" t="str">
            <v>ABUSAEED KHAN</v>
          </cell>
        </row>
        <row r="439">
          <cell r="B439" t="str">
            <v>HMCRM192000680</v>
          </cell>
          <cell r="C439" t="str">
            <v>TAZEEM KHAN</v>
          </cell>
          <cell r="D439">
            <v>23</v>
          </cell>
          <cell r="E439">
            <v>40</v>
          </cell>
          <cell r="F439" t="str">
            <v>ABUSAEED KHAN</v>
          </cell>
        </row>
        <row r="440">
          <cell r="B440" t="str">
            <v>HMCRM192000681</v>
          </cell>
          <cell r="C440" t="str">
            <v>ARFA NAZ</v>
          </cell>
          <cell r="D440">
            <v>85</v>
          </cell>
          <cell r="E440">
            <v>29</v>
          </cell>
          <cell r="F440" t="str">
            <v>AQUEEL AHMAD KHAN</v>
          </cell>
        </row>
        <row r="441">
          <cell r="B441" t="str">
            <v>HMCRM202100683</v>
          </cell>
          <cell r="C441" t="str">
            <v>MOHD AKEEL</v>
          </cell>
          <cell r="D441">
            <v>167168</v>
          </cell>
          <cell r="E441">
            <v>24</v>
          </cell>
          <cell r="F441" t="str">
            <v>KULDEEP KUMAR MISHRA</v>
          </cell>
        </row>
        <row r="442">
          <cell r="B442" t="str">
            <v>HMCRM202100685</v>
          </cell>
          <cell r="C442" t="str">
            <v>MOHAMMAD NASIR</v>
          </cell>
          <cell r="D442">
            <v>129</v>
          </cell>
          <cell r="E442">
            <v>13</v>
          </cell>
          <cell r="F442" t="str">
            <v>ABDUL QADIR</v>
          </cell>
        </row>
        <row r="443">
          <cell r="B443" t="str">
            <v>HMCRM202100687</v>
          </cell>
          <cell r="C443" t="str">
            <v>ABDUL MAJID</v>
          </cell>
          <cell r="D443">
            <v>130</v>
          </cell>
          <cell r="E443">
            <v>13</v>
          </cell>
          <cell r="F443" t="str">
            <v>ABDUL QADIR</v>
          </cell>
        </row>
        <row r="444">
          <cell r="B444" t="str">
            <v>HMCRM192000515</v>
          </cell>
          <cell r="C444" t="str">
            <v>AZIZUR RAHMAN</v>
          </cell>
          <cell r="D444">
            <v>139</v>
          </cell>
          <cell r="E444">
            <v>4</v>
          </cell>
          <cell r="F444" t="str">
            <v>SHADAB KHAN</v>
          </cell>
        </row>
        <row r="445">
          <cell r="B445" t="str">
            <v>HMCRM202100689</v>
          </cell>
          <cell r="C445" t="str">
            <v>MOHAMMAD FAISAL</v>
          </cell>
          <cell r="D445">
            <v>74</v>
          </cell>
          <cell r="E445">
            <v>56</v>
          </cell>
          <cell r="F445" t="str">
            <v>MAQBOOL AHMAD</v>
          </cell>
        </row>
        <row r="446">
          <cell r="B446" t="str">
            <v>HMCRM202100690</v>
          </cell>
          <cell r="C446" t="str">
            <v>UMAIRA NASIR KHAN</v>
          </cell>
          <cell r="D446">
            <v>110</v>
          </cell>
          <cell r="E446">
            <v>40</v>
          </cell>
          <cell r="F446" t="str">
            <v>ABUSAEED KHAN</v>
          </cell>
        </row>
        <row r="447">
          <cell r="B447" t="str">
            <v>HMCRM202100693</v>
          </cell>
          <cell r="C447" t="str">
            <v>AMARENDRA KUMAR SINGH</v>
          </cell>
          <cell r="D447">
            <v>65</v>
          </cell>
          <cell r="E447">
            <v>53</v>
          </cell>
          <cell r="F447" t="str">
            <v>FIROZ ALAM</v>
          </cell>
        </row>
        <row r="448">
          <cell r="B448" t="str">
            <v>HMCRM202100695</v>
          </cell>
          <cell r="C448" t="str">
            <v>INDRAWATI</v>
          </cell>
          <cell r="D448" t="str">
            <v>B-91</v>
          </cell>
          <cell r="E448">
            <v>9</v>
          </cell>
          <cell r="F448" t="str">
            <v>MO ZAID</v>
          </cell>
        </row>
        <row r="449">
          <cell r="B449" t="str">
            <v>HMCRM202100696</v>
          </cell>
          <cell r="C449" t="str">
            <v>MOHD JAVED</v>
          </cell>
          <cell r="D449">
            <v>312</v>
          </cell>
          <cell r="E449">
            <v>24</v>
          </cell>
          <cell r="F449" t="str">
            <v>KULDEEP KUMAR MISHRA</v>
          </cell>
        </row>
        <row r="450">
          <cell r="B450" t="str">
            <v>HMCRM202100698</v>
          </cell>
          <cell r="C450" t="str">
            <v>SAQUIB GALIBPUR</v>
          </cell>
          <cell r="D450">
            <v>47</v>
          </cell>
        </row>
        <row r="451">
          <cell r="B451" t="str">
            <v>HMCRM202100699</v>
          </cell>
          <cell r="C451" t="str">
            <v>SANTOSHI DEVI</v>
          </cell>
          <cell r="D451">
            <v>155</v>
          </cell>
          <cell r="E451">
            <v>29</v>
          </cell>
          <cell r="F451" t="str">
            <v>AQUEEL AHMAD KHAN</v>
          </cell>
        </row>
        <row r="452">
          <cell r="B452" t="str">
            <v>HMCRM192000652</v>
          </cell>
          <cell r="C452" t="str">
            <v>JAVED ALI</v>
          </cell>
          <cell r="D452">
            <v>26</v>
          </cell>
          <cell r="E452">
            <v>25</v>
          </cell>
          <cell r="F452" t="str">
            <v>FURQAN KALAMUDDIN KHAN</v>
          </cell>
        </row>
        <row r="453">
          <cell r="B453" t="str">
            <v>HMCRM202100700</v>
          </cell>
          <cell r="C453" t="str">
            <v>KAFIL AHMAD &amp; SUFIYAN AHMAD</v>
          </cell>
          <cell r="D453">
            <v>39</v>
          </cell>
          <cell r="E453">
            <v>56</v>
          </cell>
          <cell r="F453" t="str">
            <v>MAQBOOL AHMAD</v>
          </cell>
        </row>
        <row r="454">
          <cell r="B454" t="str">
            <v>HMCRM202100701</v>
          </cell>
          <cell r="C454" t="str">
            <v>RAJESH SINGH</v>
          </cell>
          <cell r="D454">
            <v>109</v>
          </cell>
          <cell r="E454">
            <v>29</v>
          </cell>
          <cell r="F454" t="str">
            <v>AQUEEL AHMAD KHAN</v>
          </cell>
        </row>
        <row r="455">
          <cell r="B455" t="str">
            <v>HMCRM202100704</v>
          </cell>
          <cell r="C455" t="str">
            <v>MAHENDRA KUMAR AMROHI</v>
          </cell>
          <cell r="D455">
            <v>108</v>
          </cell>
          <cell r="E455">
            <v>12</v>
          </cell>
          <cell r="F455" t="str">
            <v>hafizullah</v>
          </cell>
        </row>
        <row r="456">
          <cell r="B456" t="str">
            <v>HMCRM202100710</v>
          </cell>
          <cell r="C456" t="str">
            <v>TAUFEEQ AHMAD</v>
          </cell>
          <cell r="D456">
            <v>65</v>
          </cell>
          <cell r="E456">
            <v>56</v>
          </cell>
          <cell r="F456" t="str">
            <v>MAQBOOL AHMAD</v>
          </cell>
        </row>
        <row r="457">
          <cell r="B457" t="str">
            <v>HMCRM202100711</v>
          </cell>
          <cell r="C457" t="str">
            <v>SHAVINA KHATOON</v>
          </cell>
          <cell r="D457">
            <v>209210211212</v>
          </cell>
          <cell r="E457">
            <v>56</v>
          </cell>
          <cell r="F457" t="str">
            <v>MAQBOOL AHMAD</v>
          </cell>
        </row>
        <row r="458">
          <cell r="B458" t="str">
            <v>HMCRM202100712</v>
          </cell>
          <cell r="C458" t="str">
            <v>RITA SINGH</v>
          </cell>
          <cell r="D458">
            <v>69</v>
          </cell>
          <cell r="E458">
            <v>53</v>
          </cell>
          <cell r="F458" t="str">
            <v>FIROZ ALAM</v>
          </cell>
        </row>
        <row r="459">
          <cell r="B459" t="str">
            <v>HMCRM202100713</v>
          </cell>
          <cell r="C459" t="str">
            <v>HINA PARVEEN</v>
          </cell>
          <cell r="D459">
            <v>49</v>
          </cell>
          <cell r="E459">
            <v>29</v>
          </cell>
          <cell r="F459" t="str">
            <v>AQUEEL AHMAD KHAN</v>
          </cell>
        </row>
        <row r="460">
          <cell r="B460" t="str">
            <v>HMCRM202100714</v>
          </cell>
          <cell r="C460" t="str">
            <v>HINA PARVEEN</v>
          </cell>
          <cell r="D460">
            <v>57</v>
          </cell>
          <cell r="E460">
            <v>29</v>
          </cell>
          <cell r="F460" t="str">
            <v>AQUEEL AHMAD KHAN</v>
          </cell>
        </row>
        <row r="461">
          <cell r="B461" t="str">
            <v>HMCRM202100715</v>
          </cell>
          <cell r="C461" t="str">
            <v>NAUSHAD ALI</v>
          </cell>
          <cell r="D461">
            <v>104</v>
          </cell>
          <cell r="E461">
            <v>61</v>
          </cell>
          <cell r="F461" t="str">
            <v>NAUSHAD ALI</v>
          </cell>
        </row>
        <row r="462">
          <cell r="B462" t="str">
            <v>HMCRM202100716</v>
          </cell>
          <cell r="C462" t="str">
            <v>SUNIL KUMAR TRIPATHI</v>
          </cell>
          <cell r="D462">
            <v>147</v>
          </cell>
          <cell r="E462">
            <v>36</v>
          </cell>
          <cell r="F462" t="str">
            <v>DILEEP KUMAR</v>
          </cell>
        </row>
        <row r="463">
          <cell r="B463" t="str">
            <v>HMCRM202100717</v>
          </cell>
          <cell r="C463" t="str">
            <v>JAY SINGH</v>
          </cell>
          <cell r="D463">
            <v>41</v>
          </cell>
          <cell r="E463">
            <v>53</v>
          </cell>
          <cell r="F463" t="str">
            <v>FIROZ ALAM</v>
          </cell>
        </row>
        <row r="464">
          <cell r="B464" t="str">
            <v>HMCRM192000671</v>
          </cell>
          <cell r="C464" t="str">
            <v>GYANTI DEVI</v>
          </cell>
          <cell r="D464">
            <v>66</v>
          </cell>
          <cell r="E464">
            <v>12</v>
          </cell>
          <cell r="F464" t="str">
            <v>hafizullah</v>
          </cell>
        </row>
        <row r="465">
          <cell r="B465" t="str">
            <v>HMCRM202100718</v>
          </cell>
          <cell r="C465" t="str">
            <v>ARVIND KUMAR TIWARI</v>
          </cell>
          <cell r="D465">
            <v>18</v>
          </cell>
          <cell r="E465">
            <v>12</v>
          </cell>
          <cell r="F465" t="str">
            <v>hafizullah</v>
          </cell>
        </row>
        <row r="466">
          <cell r="B466" t="str">
            <v>HMCRM202100721</v>
          </cell>
          <cell r="C466" t="str">
            <v>OMPRAKASH</v>
          </cell>
          <cell r="D466">
            <v>109</v>
          </cell>
          <cell r="E466">
            <v>12</v>
          </cell>
          <cell r="F466" t="str">
            <v>hafizullah</v>
          </cell>
        </row>
        <row r="467">
          <cell r="B467" t="str">
            <v>HMCRM202100723</v>
          </cell>
          <cell r="C467" t="str">
            <v>KISHAN &amp; BALRAM YADAV</v>
          </cell>
          <cell r="D467">
            <v>82</v>
          </cell>
          <cell r="E467">
            <v>12</v>
          </cell>
          <cell r="F467" t="str">
            <v>hafizullah</v>
          </cell>
        </row>
        <row r="468">
          <cell r="B468" t="str">
            <v>HMCRM202100724</v>
          </cell>
          <cell r="C468" t="str">
            <v>RAMAKANT</v>
          </cell>
          <cell r="D468">
            <v>59</v>
          </cell>
          <cell r="E468">
            <v>12</v>
          </cell>
          <cell r="F468" t="str">
            <v>hafizullah</v>
          </cell>
        </row>
        <row r="469">
          <cell r="B469" t="str">
            <v>HMCRM202100725</v>
          </cell>
          <cell r="C469" t="str">
            <v>RAMESH KUMAR YADAV</v>
          </cell>
          <cell r="D469">
            <v>102</v>
          </cell>
          <cell r="E469">
            <v>12</v>
          </cell>
          <cell r="F469" t="str">
            <v>hafizullah</v>
          </cell>
        </row>
        <row r="470">
          <cell r="B470" t="str">
            <v>HMCRM202100726</v>
          </cell>
          <cell r="C470" t="str">
            <v>SUNIL KUMAR SRIVASTAVA</v>
          </cell>
          <cell r="D470">
            <v>61</v>
          </cell>
          <cell r="E470">
            <v>29</v>
          </cell>
          <cell r="F470" t="str">
            <v>AQUEEL AHMAD KHAN</v>
          </cell>
        </row>
        <row r="471">
          <cell r="B471" t="str">
            <v>HMCRM202100728</v>
          </cell>
          <cell r="C471" t="str">
            <v>CHUNNI RESHMA</v>
          </cell>
          <cell r="D471">
            <v>3</v>
          </cell>
          <cell r="E471">
            <v>25</v>
          </cell>
          <cell r="F471" t="str">
            <v>FURQAN KALAMUDDIN KHAN</v>
          </cell>
        </row>
        <row r="472">
          <cell r="B472" t="str">
            <v>HMCRM202100730</v>
          </cell>
          <cell r="C472" t="str">
            <v>Noman</v>
          </cell>
          <cell r="D472">
            <v>86</v>
          </cell>
          <cell r="E472">
            <v>52</v>
          </cell>
          <cell r="F472" t="str">
            <v>MOHD YASHIR</v>
          </cell>
        </row>
        <row r="473">
          <cell r="B473" t="str">
            <v>HMCRM202100731</v>
          </cell>
          <cell r="C473" t="str">
            <v>Sabirul Hak</v>
          </cell>
          <cell r="D473">
            <v>39</v>
          </cell>
          <cell r="E473">
            <v>29</v>
          </cell>
          <cell r="F473" t="str">
            <v>AQUEEL AHMAD KHAN</v>
          </cell>
        </row>
        <row r="474">
          <cell r="B474" t="str">
            <v>HMCRM202100732</v>
          </cell>
          <cell r="C474" t="str">
            <v>Gaya Prasad Chauhan</v>
          </cell>
          <cell r="D474">
            <v>145</v>
          </cell>
          <cell r="E474">
            <v>29</v>
          </cell>
          <cell r="F474" t="str">
            <v>AQUEEL AHMAD KHAN</v>
          </cell>
        </row>
        <row r="475">
          <cell r="B475" t="str">
            <v>HMCRM202100733</v>
          </cell>
          <cell r="C475" t="str">
            <v>Brijesh Singh</v>
          </cell>
          <cell r="D475">
            <v>63</v>
          </cell>
          <cell r="E475">
            <v>29</v>
          </cell>
          <cell r="F475" t="str">
            <v>AQUEEL AHMAD KHAN</v>
          </cell>
        </row>
        <row r="476">
          <cell r="B476" t="str">
            <v>HMCRM202100735</v>
          </cell>
          <cell r="C476" t="str">
            <v>Amresh kumar Mishra</v>
          </cell>
          <cell r="D476" t="str">
            <v>155+156</v>
          </cell>
          <cell r="E476">
            <v>24</v>
          </cell>
          <cell r="F476" t="str">
            <v>KULDEEP KUMAR MISHRA</v>
          </cell>
        </row>
        <row r="477">
          <cell r="B477" t="str">
            <v>HMCRM202100736</v>
          </cell>
          <cell r="C477" t="str">
            <v>Sundaram Devi</v>
          </cell>
          <cell r="D477" t="str">
            <v>156+157</v>
          </cell>
          <cell r="E477">
            <v>24</v>
          </cell>
          <cell r="F477" t="str">
            <v>KULDEEP KUMAR MISHRA</v>
          </cell>
        </row>
        <row r="478">
          <cell r="B478" t="str">
            <v>HMCRM202100737</v>
          </cell>
          <cell r="C478" t="str">
            <v>Vansh Tiwari</v>
          </cell>
          <cell r="D478">
            <v>38</v>
          </cell>
          <cell r="E478">
            <v>29</v>
          </cell>
          <cell r="F478" t="str">
            <v>AQUEEL AHMAD KHAN</v>
          </cell>
        </row>
        <row r="479">
          <cell r="B479" t="str">
            <v>HMCRM202100738</v>
          </cell>
          <cell r="C479" t="str">
            <v>Ajay kumar</v>
          </cell>
          <cell r="D479">
            <v>78</v>
          </cell>
          <cell r="E479">
            <v>65</v>
          </cell>
          <cell r="F479" t="str">
            <v>Radhe Shyam</v>
          </cell>
        </row>
        <row r="480">
          <cell r="B480" t="str">
            <v>HMCRM202100742</v>
          </cell>
          <cell r="C480" t="str">
            <v>Vimla Devi</v>
          </cell>
          <cell r="D480">
            <v>79</v>
          </cell>
          <cell r="E480">
            <v>65</v>
          </cell>
          <cell r="F480" t="str">
            <v>Radhe Shyam</v>
          </cell>
        </row>
        <row r="481">
          <cell r="B481" t="str">
            <v>HMCRM202100743</v>
          </cell>
          <cell r="C481" t="str">
            <v>Aftab Ahmad</v>
          </cell>
          <cell r="D481">
            <v>31</v>
          </cell>
          <cell r="E481">
            <v>59</v>
          </cell>
          <cell r="F481" t="str">
            <v>MOHD IRFAN TANDA</v>
          </cell>
        </row>
        <row r="482">
          <cell r="B482" t="str">
            <v>HMCRM202100746</v>
          </cell>
          <cell r="C482" t="str">
            <v>Atiqurrahman</v>
          </cell>
          <cell r="D482">
            <v>32</v>
          </cell>
          <cell r="E482">
            <v>59</v>
          </cell>
          <cell r="F482" t="str">
            <v>MOHD IRFAN TANDA</v>
          </cell>
        </row>
        <row r="483">
          <cell r="B483" t="str">
            <v>HMCRM202100747</v>
          </cell>
          <cell r="C483" t="str">
            <v>Pravin Yadav</v>
          </cell>
          <cell r="D483">
            <v>156</v>
          </cell>
          <cell r="E483">
            <v>29</v>
          </cell>
          <cell r="F483" t="str">
            <v>AQUEEL AHMAD KHAN</v>
          </cell>
        </row>
        <row r="484">
          <cell r="B484" t="str">
            <v>HMCRM202100750</v>
          </cell>
          <cell r="C484" t="str">
            <v>Ishteyaq Ahmad</v>
          </cell>
          <cell r="D484">
            <v>72</v>
          </cell>
          <cell r="E484">
            <v>42</v>
          </cell>
          <cell r="F484" t="str">
            <v>ABU USAID</v>
          </cell>
        </row>
        <row r="485">
          <cell r="B485" t="str">
            <v>HMCRM202100749</v>
          </cell>
          <cell r="C485" t="str">
            <v>Sachin Balmiki</v>
          </cell>
          <cell r="D485">
            <v>246</v>
          </cell>
          <cell r="E485">
            <v>67</v>
          </cell>
          <cell r="F485" t="str">
            <v>RAO Iqbal Mohd Khan</v>
          </cell>
        </row>
        <row r="486">
          <cell r="B486" t="str">
            <v>HMCRM202100753</v>
          </cell>
          <cell r="C486" t="str">
            <v>Swarn Bhushan Goel</v>
          </cell>
          <cell r="D486" t="str">
            <v>1-B</v>
          </cell>
          <cell r="E486">
            <v>29</v>
          </cell>
          <cell r="F486" t="str">
            <v>AQUEEL AHMAD KHAN</v>
          </cell>
        </row>
        <row r="487">
          <cell r="B487" t="str">
            <v>HMCRM202100756</v>
          </cell>
          <cell r="C487" t="str">
            <v>Anzaar ahmad</v>
          </cell>
          <cell r="D487">
            <v>49</v>
          </cell>
          <cell r="E487">
            <v>56</v>
          </cell>
          <cell r="F487" t="str">
            <v>MAQBOOL AHMAD</v>
          </cell>
        </row>
        <row r="488">
          <cell r="B488" t="str">
            <v>HMCRM202100757</v>
          </cell>
          <cell r="C488" t="str">
            <v>Nidhi Goel</v>
          </cell>
          <cell r="D488" t="str">
            <v>1-A</v>
          </cell>
          <cell r="E488">
            <v>29</v>
          </cell>
          <cell r="F488" t="str">
            <v>AQUEEL AHMAD KHAN</v>
          </cell>
        </row>
        <row r="489">
          <cell r="B489" t="str">
            <v>HMCRM202100754</v>
          </cell>
          <cell r="C489" t="str">
            <v>Tanzeem Ahmad</v>
          </cell>
          <cell r="D489">
            <v>172</v>
          </cell>
          <cell r="E489">
            <v>56</v>
          </cell>
          <cell r="F489" t="str">
            <v>MAQBOOL AHMAD</v>
          </cell>
        </row>
        <row r="490">
          <cell r="B490" t="str">
            <v>HMCRM202100759</v>
          </cell>
          <cell r="C490" t="str">
            <v>Mohd Faruk</v>
          </cell>
          <cell r="D490">
            <v>37</v>
          </cell>
          <cell r="E490">
            <v>13</v>
          </cell>
          <cell r="F490" t="str">
            <v>ABDUL QADIR</v>
          </cell>
        </row>
        <row r="491">
          <cell r="B491" t="str">
            <v>HMCRM192000574</v>
          </cell>
          <cell r="C491" t="str">
            <v>Anshu Singh</v>
          </cell>
          <cell r="D491">
            <v>115</v>
          </cell>
          <cell r="E491">
            <v>55</v>
          </cell>
          <cell r="F491" t="str">
            <v>ARUNA SINGH</v>
          </cell>
        </row>
        <row r="492">
          <cell r="B492" t="str">
            <v>HMCRM202100760</v>
          </cell>
          <cell r="C492" t="str">
            <v>Ashma Khatoon</v>
          </cell>
          <cell r="D492">
            <v>131</v>
          </cell>
          <cell r="E492">
            <v>45</v>
          </cell>
          <cell r="F492" t="str">
            <v>YASIR TEWNGA</v>
          </cell>
        </row>
        <row r="493">
          <cell r="B493" t="str">
            <v>HMCRM202100761</v>
          </cell>
          <cell r="C493" t="str">
            <v>Mohd Ubaid Ansari</v>
          </cell>
          <cell r="D493">
            <v>82</v>
          </cell>
          <cell r="E493">
            <v>13</v>
          </cell>
          <cell r="F493" t="str">
            <v>ABDUL QADIR</v>
          </cell>
        </row>
        <row r="494">
          <cell r="B494" t="str">
            <v>HMCRM202100762</v>
          </cell>
          <cell r="C494" t="str">
            <v>Shaikh Minhaj Azmi</v>
          </cell>
          <cell r="D494">
            <v>2</v>
          </cell>
          <cell r="E494">
            <v>40</v>
          </cell>
          <cell r="F494" t="str">
            <v>ABUSAEED KHAN</v>
          </cell>
        </row>
        <row r="495">
          <cell r="B495" t="str">
            <v>HMCRM192000510</v>
          </cell>
          <cell r="C495" t="str">
            <v>PUSHPA DEVI</v>
          </cell>
          <cell r="D495">
            <v>150</v>
          </cell>
          <cell r="E495">
            <v>29</v>
          </cell>
          <cell r="F495" t="str">
            <v>AQUEEL AHMAD KHAN</v>
          </cell>
        </row>
        <row r="496">
          <cell r="B496" t="str">
            <v>HMCRM202100765</v>
          </cell>
          <cell r="C496" t="str">
            <v>Anjum Sahabpur</v>
          </cell>
          <cell r="D496">
            <v>175</v>
          </cell>
          <cell r="E496">
            <v>13</v>
          </cell>
          <cell r="F496" t="str">
            <v>ABDUL QADIR</v>
          </cell>
        </row>
        <row r="497">
          <cell r="B497" t="str">
            <v>HMCRM202100702</v>
          </cell>
          <cell r="C497" t="str">
            <v>Ranoo devi ( Ran Vijay Yadav )</v>
          </cell>
          <cell r="D497">
            <v>4</v>
          </cell>
          <cell r="E497">
            <v>69</v>
          </cell>
          <cell r="F497" t="str">
            <v>Dhananjay Kumar</v>
          </cell>
        </row>
        <row r="498">
          <cell r="B498" t="str">
            <v>HMCRM202100766</v>
          </cell>
          <cell r="C498" t="str">
            <v>Ansar Ahmad Shivrajpur</v>
          </cell>
          <cell r="D498">
            <v>43</v>
          </cell>
          <cell r="E498">
            <v>40</v>
          </cell>
          <cell r="F498" t="str">
            <v>ABUSAEED KHAN</v>
          </cell>
        </row>
        <row r="499">
          <cell r="B499" t="str">
            <v>HMCRM202100767</v>
          </cell>
          <cell r="C499" t="str">
            <v>Reena Chaurasiya</v>
          </cell>
          <cell r="D499">
            <v>34</v>
          </cell>
          <cell r="E499">
            <v>29</v>
          </cell>
          <cell r="F499" t="str">
            <v>AQUEEL AHMAD KHAN</v>
          </cell>
        </row>
        <row r="500">
          <cell r="B500" t="str">
            <v>HMCRM181900204</v>
          </cell>
          <cell r="C500" t="str">
            <v>sapna yadav</v>
          </cell>
          <cell r="D500">
            <v>40</v>
          </cell>
        </row>
        <row r="501">
          <cell r="B501" t="str">
            <v>HMCRM202100768</v>
          </cell>
          <cell r="C501" t="str">
            <v>Reshma Begum</v>
          </cell>
          <cell r="D501">
            <v>3</v>
          </cell>
          <cell r="E501">
            <v>29</v>
          </cell>
          <cell r="F501" t="str">
            <v>AQUEEL AHMAD KHAN</v>
          </cell>
        </row>
        <row r="502">
          <cell r="B502" t="str">
            <v>HMCRM202100758</v>
          </cell>
          <cell r="C502" t="str">
            <v>Jai Prakash Singh</v>
          </cell>
          <cell r="D502">
            <v>149</v>
          </cell>
          <cell r="E502">
            <v>68</v>
          </cell>
          <cell r="F502" t="str">
            <v>Dharmendra yadav (bulet)</v>
          </cell>
        </row>
        <row r="503">
          <cell r="B503" t="str">
            <v>HMCRM202100769</v>
          </cell>
          <cell r="C503" t="str">
            <v>Sanno</v>
          </cell>
          <cell r="D503">
            <v>94</v>
          </cell>
          <cell r="E503">
            <v>9</v>
          </cell>
          <cell r="F503" t="str">
            <v>MO ZAID</v>
          </cell>
        </row>
        <row r="504">
          <cell r="B504" t="str">
            <v>HMCRM202100770</v>
          </cell>
          <cell r="C504" t="str">
            <v>Sartaj Ahmad</v>
          </cell>
          <cell r="D504">
            <v>173</v>
          </cell>
          <cell r="E504">
            <v>56</v>
          </cell>
          <cell r="F504" t="str">
            <v>MAQBOOL AHMAD</v>
          </cell>
        </row>
        <row r="505">
          <cell r="B505" t="str">
            <v>HMCRM202100771</v>
          </cell>
          <cell r="C505" t="str">
            <v>Mahboob Alam</v>
          </cell>
          <cell r="D505">
            <v>251252</v>
          </cell>
          <cell r="E505">
            <v>56</v>
          </cell>
          <cell r="F505" t="str">
            <v>MAQBOOL AHMAD</v>
          </cell>
        </row>
        <row r="506">
          <cell r="B506" t="str">
            <v>HMCRM202100772</v>
          </cell>
          <cell r="C506" t="str">
            <v>Mohd Rasid</v>
          </cell>
          <cell r="D506" t="str">
            <v>181-A</v>
          </cell>
          <cell r="E506">
            <v>56</v>
          </cell>
          <cell r="F506" t="str">
            <v>MAQBOOL AHMAD</v>
          </cell>
        </row>
        <row r="507">
          <cell r="B507" t="str">
            <v>HMCRM202100773</v>
          </cell>
          <cell r="C507" t="str">
            <v>Mohammad Chand</v>
          </cell>
          <cell r="D507">
            <v>171</v>
          </cell>
          <cell r="E507">
            <v>40</v>
          </cell>
          <cell r="F507" t="str">
            <v>ABUSAEED KHAN</v>
          </cell>
        </row>
        <row r="508">
          <cell r="B508" t="str">
            <v>HMCRM202100774</v>
          </cell>
          <cell r="C508" t="str">
            <v>Mohd Atif Sanjarpur</v>
          </cell>
          <cell r="D508">
            <v>144</v>
          </cell>
          <cell r="E508">
            <v>40</v>
          </cell>
          <cell r="F508" t="str">
            <v>ABUSAEED KHAN</v>
          </cell>
        </row>
        <row r="509">
          <cell r="B509" t="str">
            <v>HMCRM202100697</v>
          </cell>
          <cell r="C509" t="str">
            <v>YASMEEN BANO</v>
          </cell>
          <cell r="D509">
            <v>279</v>
          </cell>
          <cell r="E509">
            <v>29</v>
          </cell>
          <cell r="F509" t="str">
            <v>AQUEEL AHMAD KHAN</v>
          </cell>
        </row>
        <row r="510">
          <cell r="B510" t="str">
            <v>HMCRM202100775</v>
          </cell>
          <cell r="C510" t="str">
            <v>Reena w/o Babulal</v>
          </cell>
          <cell r="D510">
            <v>112</v>
          </cell>
          <cell r="E510">
            <v>15</v>
          </cell>
          <cell r="F510" t="str">
            <v>PERVEZ GORAKHPUR</v>
          </cell>
        </row>
        <row r="511">
          <cell r="B511" t="str">
            <v>HMCRM202100776</v>
          </cell>
          <cell r="C511" t="str">
            <v>Yash Kumar Goel</v>
          </cell>
          <cell r="D511" t="str">
            <v>1-C</v>
          </cell>
          <cell r="E511">
            <v>29</v>
          </cell>
          <cell r="F511" t="str">
            <v>AQUEEL AHMAD KHAN</v>
          </cell>
        </row>
        <row r="512">
          <cell r="B512" t="str">
            <v>HMCRM202100783</v>
          </cell>
          <cell r="C512" t="str">
            <v>Nisar Pir Mohammad</v>
          </cell>
          <cell r="D512">
            <v>158</v>
          </cell>
          <cell r="E512">
            <v>16</v>
          </cell>
          <cell r="F512" t="str">
            <v>AYAZ (CHAMMU)</v>
          </cell>
        </row>
        <row r="513">
          <cell r="B513" t="str">
            <v>HMCRM202100782</v>
          </cell>
          <cell r="C513" t="str">
            <v>Lal Bahadur S/O Harish chandra</v>
          </cell>
          <cell r="D513">
            <v>124</v>
          </cell>
          <cell r="E513">
            <v>29</v>
          </cell>
          <cell r="F513" t="str">
            <v>AQUEEL AHMAD KHAN</v>
          </cell>
        </row>
        <row r="514">
          <cell r="B514" t="str">
            <v>HMCRM202100784</v>
          </cell>
          <cell r="C514" t="str">
            <v>Iqbal Akram Siraj</v>
          </cell>
          <cell r="D514">
            <v>121</v>
          </cell>
          <cell r="E514">
            <v>13</v>
          </cell>
          <cell r="F514" t="str">
            <v>ABDUL QADIR</v>
          </cell>
        </row>
        <row r="515">
          <cell r="B515" t="str">
            <v>HMCRM202100785</v>
          </cell>
          <cell r="C515" t="str">
            <v>Zaid Rais</v>
          </cell>
          <cell r="D515">
            <v>148</v>
          </cell>
          <cell r="E515">
            <v>71</v>
          </cell>
          <cell r="F515" t="str">
            <v>mohd maaz</v>
          </cell>
        </row>
        <row r="516">
          <cell r="B516" t="str">
            <v>HMCRM202100786</v>
          </cell>
          <cell r="C516" t="str">
            <v>Meena Devi</v>
          </cell>
          <cell r="D516" t="str">
            <v>A-21</v>
          </cell>
          <cell r="E516">
            <v>1</v>
          </cell>
          <cell r="F516" t="str">
            <v>ABUBAKAR QAMRUDDIN</v>
          </cell>
        </row>
        <row r="517">
          <cell r="B517" t="str">
            <v>HMCRM202100787</v>
          </cell>
          <cell r="C517" t="str">
            <v>Sarib Khan</v>
          </cell>
          <cell r="D517">
            <v>52</v>
          </cell>
          <cell r="E517">
            <v>40</v>
          </cell>
          <cell r="F517" t="str">
            <v>ABUSAEED KHAN</v>
          </cell>
        </row>
        <row r="518">
          <cell r="B518" t="str">
            <v>HMCRM202100793</v>
          </cell>
          <cell r="C518" t="str">
            <v>Abdul Aijaz Khan</v>
          </cell>
          <cell r="D518" t="str">
            <v>5-A</v>
          </cell>
          <cell r="E518">
            <v>40</v>
          </cell>
          <cell r="F518" t="str">
            <v>ABUSAEED KHAN</v>
          </cell>
        </row>
        <row r="519">
          <cell r="B519" t="str">
            <v>HMCRM202100794</v>
          </cell>
          <cell r="C519" t="str">
            <v>Parveen Bano</v>
          </cell>
          <cell r="D519">
            <v>128</v>
          </cell>
          <cell r="E519">
            <v>56</v>
          </cell>
          <cell r="F519" t="str">
            <v>MAQBOOL AHMAD</v>
          </cell>
        </row>
        <row r="520">
          <cell r="B520" t="str">
            <v>HMCRM202100795</v>
          </cell>
          <cell r="C520" t="str">
            <v>Mohammad Salman Phoolpur</v>
          </cell>
          <cell r="D520">
            <v>88</v>
          </cell>
          <cell r="E520">
            <v>40</v>
          </cell>
          <cell r="F520" t="str">
            <v>ABUSAEED KHAN</v>
          </cell>
        </row>
        <row r="521">
          <cell r="B521" t="str">
            <v>HMCRM202100791</v>
          </cell>
          <cell r="C521" t="str">
            <v>Shiba khan</v>
          </cell>
          <cell r="D521">
            <v>25</v>
          </cell>
          <cell r="E521">
            <v>29</v>
          </cell>
          <cell r="F521" t="str">
            <v>AQUEEL AHMAD KHAN</v>
          </cell>
        </row>
        <row r="522">
          <cell r="B522" t="str">
            <v>HMCRM202100796</v>
          </cell>
          <cell r="C522" t="str">
            <v>Shaheen khatoon</v>
          </cell>
          <cell r="D522">
            <v>165</v>
          </cell>
          <cell r="E522">
            <v>72</v>
          </cell>
          <cell r="F522" t="str">
            <v>Syed Muhammad Akbar</v>
          </cell>
        </row>
        <row r="523">
          <cell r="B523" t="str">
            <v>HMCRM202100797</v>
          </cell>
          <cell r="C523" t="str">
            <v>Shaheen Khatoon</v>
          </cell>
          <cell r="D523">
            <v>166</v>
          </cell>
          <cell r="E523">
            <v>72</v>
          </cell>
          <cell r="F523" t="str">
            <v>Syed Muhammad Akbar</v>
          </cell>
        </row>
        <row r="524">
          <cell r="B524" t="str">
            <v>HMCRM202100789</v>
          </cell>
          <cell r="C524" t="str">
            <v>Vinay Kumar Singh</v>
          </cell>
          <cell r="D524">
            <v>101</v>
          </cell>
          <cell r="E524">
            <v>66</v>
          </cell>
          <cell r="F524" t="str">
            <v>Balram yadav</v>
          </cell>
        </row>
        <row r="525">
          <cell r="B525" t="str">
            <v>HMCRM202100798</v>
          </cell>
          <cell r="C525" t="str">
            <v>Zainab</v>
          </cell>
          <cell r="D525">
            <v>118</v>
          </cell>
          <cell r="E525">
            <v>29</v>
          </cell>
          <cell r="F525" t="str">
            <v>AQUEEL AHMAD KHAN</v>
          </cell>
        </row>
        <row r="526">
          <cell r="B526" t="str">
            <v>HMCRM202100799</v>
          </cell>
          <cell r="C526" t="str">
            <v>Nikhat Parveen wo Azhar Ansari</v>
          </cell>
          <cell r="D526">
            <v>119</v>
          </cell>
          <cell r="E526">
            <v>29</v>
          </cell>
          <cell r="F526" t="str">
            <v>AQUEEL AHMAD KHAN</v>
          </cell>
        </row>
        <row r="527">
          <cell r="B527" t="str">
            <v>HMCRM202100801</v>
          </cell>
          <cell r="C527" t="str">
            <v>Zikra</v>
          </cell>
          <cell r="D527">
            <v>17</v>
          </cell>
          <cell r="E527">
            <v>12</v>
          </cell>
          <cell r="F527" t="str">
            <v>hafizullah</v>
          </cell>
        </row>
        <row r="528">
          <cell r="B528" t="str">
            <v>HMCRM202100809</v>
          </cell>
          <cell r="C528" t="str">
            <v>kayyum</v>
          </cell>
          <cell r="D528">
            <v>51</v>
          </cell>
          <cell r="E528">
            <v>29</v>
          </cell>
          <cell r="F528" t="str">
            <v>AQUEEL AHMAD KHAN</v>
          </cell>
        </row>
        <row r="529">
          <cell r="B529" t="str">
            <v>HMCRM202100807</v>
          </cell>
          <cell r="C529" t="str">
            <v>Tahjibun Nisha</v>
          </cell>
          <cell r="D529">
            <v>96</v>
          </cell>
          <cell r="E529">
            <v>11</v>
          </cell>
          <cell r="F529" t="str">
            <v>shamsaad mirza pur</v>
          </cell>
        </row>
        <row r="530">
          <cell r="B530" t="str">
            <v>HMCRM202100806</v>
          </cell>
          <cell r="C530" t="str">
            <v>Mumtaj</v>
          </cell>
          <cell r="D530">
            <v>95</v>
          </cell>
          <cell r="E530">
            <v>11</v>
          </cell>
          <cell r="F530" t="str">
            <v>shamsaad mirza pur</v>
          </cell>
        </row>
        <row r="531">
          <cell r="B531" t="str">
            <v>HMCRM202100804</v>
          </cell>
          <cell r="C531" t="str">
            <v>Rubina Bano</v>
          </cell>
          <cell r="D531">
            <v>71</v>
          </cell>
          <cell r="E531">
            <v>64</v>
          </cell>
          <cell r="F531" t="str">
            <v>Nafish Ahmad</v>
          </cell>
        </row>
        <row r="532">
          <cell r="B532" t="str">
            <v>HMCRM202100811</v>
          </cell>
          <cell r="C532" t="str">
            <v>Maqbool Ahmad</v>
          </cell>
          <cell r="D532" t="str">
            <v>181-B</v>
          </cell>
          <cell r="E532">
            <v>56</v>
          </cell>
          <cell r="F532" t="str">
            <v>MAQBOOL AHMAD</v>
          </cell>
        </row>
        <row r="533">
          <cell r="B533" t="str">
            <v>HMCRM202100812</v>
          </cell>
          <cell r="C533" t="str">
            <v>Pintu</v>
          </cell>
          <cell r="D533">
            <v>93</v>
          </cell>
          <cell r="E533">
            <v>11</v>
          </cell>
          <cell r="F533" t="str">
            <v>shamsaad mirza pur</v>
          </cell>
        </row>
        <row r="534">
          <cell r="B534" t="str">
            <v>HMCRM202100813</v>
          </cell>
          <cell r="C534" t="str">
            <v>Ram Moorat</v>
          </cell>
          <cell r="D534">
            <v>95</v>
          </cell>
          <cell r="E534">
            <v>11</v>
          </cell>
          <cell r="F534" t="str">
            <v>shamsaad mirza pur</v>
          </cell>
        </row>
        <row r="535">
          <cell r="B535" t="str">
            <v>HMCRM202100814</v>
          </cell>
          <cell r="C535" t="str">
            <v>Ram Milan</v>
          </cell>
          <cell r="D535">
            <v>94</v>
          </cell>
          <cell r="E535">
            <v>11</v>
          </cell>
          <cell r="F535" t="str">
            <v>shamsaad mirza pur</v>
          </cell>
        </row>
        <row r="536">
          <cell r="B536" t="str">
            <v>HMCRM202100815</v>
          </cell>
          <cell r="C536" t="str">
            <v>Jai Singh Sant Kabir Nagar</v>
          </cell>
          <cell r="D536">
            <v>24</v>
          </cell>
          <cell r="E536">
            <v>53</v>
          </cell>
          <cell r="F536" t="str">
            <v>FIROZ ALAM</v>
          </cell>
        </row>
        <row r="537">
          <cell r="B537" t="str">
            <v>HMCRM192000529</v>
          </cell>
          <cell r="C537" t="str">
            <v>SAVITA</v>
          </cell>
          <cell r="D537">
            <v>146</v>
          </cell>
          <cell r="E537">
            <v>50</v>
          </cell>
          <cell r="F537" t="str">
            <v>MOHAMMAD AFZAL</v>
          </cell>
        </row>
        <row r="538">
          <cell r="B538" t="str">
            <v>HMCRM202100777</v>
          </cell>
          <cell r="C538" t="str">
            <v>Mohammad Arif</v>
          </cell>
          <cell r="D538">
            <v>10</v>
          </cell>
          <cell r="E538">
            <v>13</v>
          </cell>
          <cell r="F538" t="str">
            <v>ABDUL QADIR</v>
          </cell>
        </row>
        <row r="539">
          <cell r="B539" t="str">
            <v>HMCRM202100808</v>
          </cell>
          <cell r="C539" t="str">
            <v>Usha Devi</v>
          </cell>
          <cell r="D539">
            <v>114</v>
          </cell>
          <cell r="E539">
            <v>68</v>
          </cell>
          <cell r="F539" t="str">
            <v>Dharmendra yadav (bulet)</v>
          </cell>
        </row>
        <row r="540">
          <cell r="B540" t="str">
            <v>HMCRM202100820</v>
          </cell>
          <cell r="C540" t="str">
            <v>Shabnam w/o Mohd Shahnawaz</v>
          </cell>
          <cell r="D540" t="str">
            <v>40-A</v>
          </cell>
          <cell r="E540">
            <v>1</v>
          </cell>
          <cell r="F540" t="str">
            <v>ABUBAKAR QAMRUDDIN</v>
          </cell>
        </row>
        <row r="541">
          <cell r="B541" t="str">
            <v>HMCRM202100823</v>
          </cell>
          <cell r="C541" t="str">
            <v>Furqan Ahmad</v>
          </cell>
          <cell r="D541">
            <v>6</v>
          </cell>
          <cell r="E541">
            <v>25</v>
          </cell>
          <cell r="F541" t="str">
            <v>FURQAN KALAMUDDIN KHAN</v>
          </cell>
        </row>
        <row r="542">
          <cell r="B542" t="str">
            <v>HMCRM202100824</v>
          </cell>
          <cell r="C542" t="str">
            <v>Furqan Ahmad</v>
          </cell>
          <cell r="D542">
            <v>35</v>
          </cell>
          <cell r="E542">
            <v>25</v>
          </cell>
          <cell r="F542" t="str">
            <v>FURQAN KALAMUDDIN KHAN</v>
          </cell>
        </row>
        <row r="543">
          <cell r="B543" t="str">
            <v>HMCRM202100825</v>
          </cell>
          <cell r="C543" t="str">
            <v>Raunaq Jahan</v>
          </cell>
          <cell r="D543">
            <v>55</v>
          </cell>
          <cell r="E543">
            <v>11</v>
          </cell>
          <cell r="F543" t="str">
            <v>shamsaad mirza pur</v>
          </cell>
        </row>
        <row r="544">
          <cell r="B544" t="str">
            <v>HMCRM192000298</v>
          </cell>
          <cell r="C544" t="str">
            <v>parveen rahman khan</v>
          </cell>
          <cell r="D544">
            <v>109</v>
          </cell>
          <cell r="E544">
            <v>29</v>
          </cell>
          <cell r="F544" t="str">
            <v>AQUEEL AHMAD KHAN</v>
          </cell>
        </row>
        <row r="545">
          <cell r="B545" t="str">
            <v>HMCRM202100826</v>
          </cell>
          <cell r="C545" t="str">
            <v>Shabnam w/o shahnawaz</v>
          </cell>
          <cell r="D545">
            <v>40</v>
          </cell>
        </row>
        <row r="546">
          <cell r="B546" t="str">
            <v>HMCRM202100748</v>
          </cell>
          <cell r="C546" t="str">
            <v>Humera Khatoon</v>
          </cell>
          <cell r="D546">
            <v>13</v>
          </cell>
          <cell r="E546">
            <v>46</v>
          </cell>
          <cell r="F546" t="str">
            <v>HAFIZ INAMULLAH</v>
          </cell>
        </row>
        <row r="547">
          <cell r="B547" t="str">
            <v>HMCRM202100780</v>
          </cell>
          <cell r="C547" t="str">
            <v>Abbu Shahama</v>
          </cell>
          <cell r="D547">
            <v>208</v>
          </cell>
          <cell r="E547">
            <v>29</v>
          </cell>
          <cell r="F547" t="str">
            <v>AQUEEL AHMAD KHAN</v>
          </cell>
        </row>
        <row r="548">
          <cell r="B548" t="str">
            <v>HMCRM202100829</v>
          </cell>
          <cell r="C548" t="str">
            <v>Mohan Soni</v>
          </cell>
          <cell r="D548">
            <v>103</v>
          </cell>
          <cell r="E548">
            <v>56</v>
          </cell>
          <cell r="F548" t="str">
            <v>MAQBOOL AHMAD</v>
          </cell>
        </row>
        <row r="549">
          <cell r="B549" t="str">
            <v>HMCRM202100830</v>
          </cell>
          <cell r="C549" t="str">
            <v>Neetu Keshwani</v>
          </cell>
          <cell r="D549">
            <v>73</v>
          </cell>
          <cell r="E549">
            <v>25</v>
          </cell>
          <cell r="F549" t="str">
            <v>FURQAN KALAMUDDIN KHAN</v>
          </cell>
        </row>
        <row r="550">
          <cell r="B550" t="str">
            <v>HMCRM192000552</v>
          </cell>
          <cell r="C550" t="str">
            <v>Pramod Kumar</v>
          </cell>
          <cell r="D550">
            <v>71</v>
          </cell>
          <cell r="E550">
            <v>15</v>
          </cell>
          <cell r="F550" t="str">
            <v>PERVEZ GORAKHPUR</v>
          </cell>
        </row>
        <row r="551">
          <cell r="B551" t="str">
            <v>HMCRM192000638</v>
          </cell>
          <cell r="C551" t="str">
            <v>KUNTA DEVI</v>
          </cell>
          <cell r="D551">
            <v>103</v>
          </cell>
          <cell r="E551">
            <v>29</v>
          </cell>
          <cell r="F551" t="str">
            <v>AQUEEL AHMAD KHAN</v>
          </cell>
        </row>
        <row r="552">
          <cell r="B552" t="str">
            <v>HMCRM202100832</v>
          </cell>
          <cell r="C552" t="str">
            <v>Ramkesh</v>
          </cell>
          <cell r="D552">
            <v>172</v>
          </cell>
          <cell r="E552">
            <v>11</v>
          </cell>
          <cell r="F552" t="str">
            <v>shamsaad mirza pur</v>
          </cell>
        </row>
        <row r="553">
          <cell r="B553" t="str">
            <v>HMCRM202100834</v>
          </cell>
          <cell r="C553" t="str">
            <v>Khaleel Ahmad</v>
          </cell>
          <cell r="D553">
            <v>100</v>
          </cell>
          <cell r="E553">
            <v>13</v>
          </cell>
          <cell r="F553" t="str">
            <v>ABDUL QADIR</v>
          </cell>
        </row>
        <row r="554">
          <cell r="B554" t="str">
            <v>HMCRM202100835</v>
          </cell>
          <cell r="C554" t="str">
            <v>Anshu Shrivastava</v>
          </cell>
          <cell r="D554">
            <v>69</v>
          </cell>
          <cell r="E554">
            <v>74</v>
          </cell>
          <cell r="F554" t="str">
            <v>Abhishesh Kumar Srivastava</v>
          </cell>
        </row>
        <row r="555">
          <cell r="B555" t="str">
            <v>HMCRM202100836</v>
          </cell>
          <cell r="C555" t="str">
            <v>Payal Srivastava</v>
          </cell>
          <cell r="D555">
            <v>70</v>
          </cell>
          <cell r="E555">
            <v>74</v>
          </cell>
          <cell r="F555" t="str">
            <v>Abhishesh Kumar Srivastava</v>
          </cell>
        </row>
        <row r="556">
          <cell r="B556" t="str">
            <v>HMCRM202100837</v>
          </cell>
          <cell r="C556" t="str">
            <v>Abu Hamza</v>
          </cell>
          <cell r="D556">
            <v>26</v>
          </cell>
          <cell r="E556">
            <v>40</v>
          </cell>
          <cell r="F556" t="str">
            <v>ABUSAEED KHAN</v>
          </cell>
        </row>
        <row r="557">
          <cell r="B557" t="str">
            <v>HMCRM202100838</v>
          </cell>
          <cell r="C557" t="str">
            <v>Nisar Ahmad</v>
          </cell>
          <cell r="D557">
            <v>239</v>
          </cell>
          <cell r="E557">
            <v>13</v>
          </cell>
          <cell r="F557" t="str">
            <v>ABDUL QADIR</v>
          </cell>
        </row>
        <row r="558">
          <cell r="B558" t="str">
            <v>HMCRM202100839</v>
          </cell>
          <cell r="C558" t="str">
            <v>Mohammad Muneef</v>
          </cell>
          <cell r="D558">
            <v>238</v>
          </cell>
          <cell r="E558">
            <v>13</v>
          </cell>
          <cell r="F558" t="str">
            <v>ABDUL QADIR</v>
          </cell>
        </row>
        <row r="559">
          <cell r="B559" t="str">
            <v>HMCRM202100840</v>
          </cell>
          <cell r="C559" t="str">
            <v>Sabiha Abuzer Ansari</v>
          </cell>
          <cell r="D559">
            <v>242</v>
          </cell>
          <cell r="E559">
            <v>13</v>
          </cell>
          <cell r="F559" t="str">
            <v>ABDUL QADIR</v>
          </cell>
        </row>
        <row r="560">
          <cell r="B560" t="str">
            <v>HMCRM202100841</v>
          </cell>
          <cell r="C560" t="str">
            <v>Sabiha Abuzar Ansari</v>
          </cell>
          <cell r="D560">
            <v>241</v>
          </cell>
          <cell r="E560">
            <v>13</v>
          </cell>
          <cell r="F560" t="str">
            <v>ABDUL QADIR</v>
          </cell>
        </row>
        <row r="561">
          <cell r="B561" t="str">
            <v>HMCRM202100842</v>
          </cell>
          <cell r="C561" t="str">
            <v>Mo. Ahmad</v>
          </cell>
          <cell r="D561">
            <v>240</v>
          </cell>
          <cell r="E561">
            <v>13</v>
          </cell>
          <cell r="F561" t="str">
            <v>ABDUL QADIR</v>
          </cell>
        </row>
        <row r="562">
          <cell r="B562" t="str">
            <v>HMCRM202100844</v>
          </cell>
          <cell r="C562" t="str">
            <v>Mairun Nisha</v>
          </cell>
          <cell r="D562">
            <v>174</v>
          </cell>
          <cell r="E562">
            <v>29</v>
          </cell>
          <cell r="F562" t="str">
            <v>AQUEEL AHMAD KHAN</v>
          </cell>
        </row>
        <row r="563">
          <cell r="B563" t="str">
            <v>HMCRM202100847</v>
          </cell>
          <cell r="C563" t="str">
            <v>Mo. Bilal Abubakar</v>
          </cell>
          <cell r="D563">
            <v>243</v>
          </cell>
          <cell r="E563">
            <v>13</v>
          </cell>
          <cell r="F563" t="str">
            <v>ABDUL QADIR</v>
          </cell>
        </row>
        <row r="564">
          <cell r="B564" t="str">
            <v>HMCRM202100849</v>
          </cell>
          <cell r="C564" t="str">
            <v>Vijaya Choudhary</v>
          </cell>
          <cell r="D564">
            <v>23</v>
          </cell>
          <cell r="E564">
            <v>29</v>
          </cell>
          <cell r="F564" t="str">
            <v>AQUEEL AHMAD KHAN</v>
          </cell>
        </row>
        <row r="565">
          <cell r="B565" t="str">
            <v>HMCRM202100751</v>
          </cell>
          <cell r="C565" t="str">
            <v>Rizwan Khan</v>
          </cell>
          <cell r="D565">
            <v>13</v>
          </cell>
          <cell r="E565">
            <v>56</v>
          </cell>
          <cell r="F565" t="str">
            <v>MAQBOOL AHMAD</v>
          </cell>
        </row>
        <row r="566">
          <cell r="B566" t="str">
            <v>HMCRM202100854</v>
          </cell>
          <cell r="C566" t="str">
            <v>Mohammad Umar</v>
          </cell>
          <cell r="D566">
            <v>48</v>
          </cell>
          <cell r="E566">
            <v>40</v>
          </cell>
          <cell r="F566" t="str">
            <v>ABUSAEED KHAN</v>
          </cell>
        </row>
        <row r="567">
          <cell r="B567" t="str">
            <v>HMCRM202100855</v>
          </cell>
          <cell r="C567" t="str">
            <v>Rahnuma Bano</v>
          </cell>
          <cell r="D567">
            <v>80</v>
          </cell>
          <cell r="E567">
            <v>1</v>
          </cell>
          <cell r="F567" t="str">
            <v>ABUBAKAR QAMRUDDIN</v>
          </cell>
        </row>
        <row r="568">
          <cell r="B568" t="str">
            <v>HMCRM202100856</v>
          </cell>
          <cell r="C568" t="str">
            <v>Shweta Srivastava</v>
          </cell>
          <cell r="D568">
            <v>22</v>
          </cell>
          <cell r="E568">
            <v>75</v>
          </cell>
          <cell r="F568" t="str">
            <v>Karan Yadav</v>
          </cell>
        </row>
        <row r="569">
          <cell r="B569" t="str">
            <v>HMCRM202100865</v>
          </cell>
          <cell r="C569" t="str">
            <v>Shahista Parveen</v>
          </cell>
          <cell r="D569">
            <v>48</v>
          </cell>
          <cell r="E569">
            <v>64</v>
          </cell>
          <cell r="F569" t="str">
            <v>Nafish Ahmad</v>
          </cell>
        </row>
        <row r="570">
          <cell r="B570" t="str">
            <v>HMCRM202100866</v>
          </cell>
          <cell r="C570" t="str">
            <v>Nikhat Bano</v>
          </cell>
          <cell r="D570">
            <v>69</v>
          </cell>
          <cell r="E570">
            <v>40</v>
          </cell>
          <cell r="F570" t="str">
            <v>ABUSAEED KHAN</v>
          </cell>
        </row>
        <row r="571">
          <cell r="B571" t="str">
            <v>HMCRM202100867</v>
          </cell>
          <cell r="C571" t="str">
            <v>Suraiya Bano</v>
          </cell>
          <cell r="D571">
            <v>186</v>
          </cell>
          <cell r="E571">
            <v>13</v>
          </cell>
          <cell r="F571" t="str">
            <v>ABDUL QADIR</v>
          </cell>
        </row>
        <row r="572">
          <cell r="B572" t="str">
            <v>HMCRM202100868</v>
          </cell>
          <cell r="C572" t="str">
            <v>Suneeta Devi</v>
          </cell>
          <cell r="D572">
            <v>133</v>
          </cell>
          <cell r="E572">
            <v>11</v>
          </cell>
          <cell r="F572" t="str">
            <v>shamsaad mirza pur</v>
          </cell>
        </row>
        <row r="573">
          <cell r="B573" t="str">
            <v>HMCRM202100869</v>
          </cell>
          <cell r="C573" t="str">
            <v>Mohammad Ali Shaikh</v>
          </cell>
          <cell r="D573">
            <v>138</v>
          </cell>
          <cell r="E573">
            <v>40</v>
          </cell>
          <cell r="F573" t="str">
            <v>ABUSAEED KHAN</v>
          </cell>
        </row>
        <row r="574">
          <cell r="B574" t="str">
            <v>HMCRM202100870</v>
          </cell>
          <cell r="C574" t="str">
            <v>Mohammad Ali Shaikh</v>
          </cell>
          <cell r="D574">
            <v>139</v>
          </cell>
          <cell r="E574">
            <v>40</v>
          </cell>
          <cell r="F574" t="str">
            <v>ABUSAEED KHAN</v>
          </cell>
        </row>
        <row r="575">
          <cell r="B575" t="str">
            <v>HMCRM202100874</v>
          </cell>
          <cell r="C575" t="str">
            <v>Mohammad Umar</v>
          </cell>
          <cell r="D575">
            <v>49</v>
          </cell>
          <cell r="E575">
            <v>40</v>
          </cell>
          <cell r="F575" t="str">
            <v>ABUSAEED KHAN</v>
          </cell>
        </row>
        <row r="576">
          <cell r="B576" t="str">
            <v>HMCRM202100873</v>
          </cell>
          <cell r="C576" t="str">
            <v>Heera Lal Prajapati</v>
          </cell>
          <cell r="D576">
            <v>97</v>
          </cell>
          <cell r="E576">
            <v>40</v>
          </cell>
          <cell r="F576" t="str">
            <v>ABUSAEED KHAN</v>
          </cell>
        </row>
        <row r="577">
          <cell r="B577" t="str">
            <v>HMCRM202100875</v>
          </cell>
          <cell r="C577" t="str">
            <v>Yogita Singh</v>
          </cell>
          <cell r="D577">
            <v>111</v>
          </cell>
          <cell r="E577">
            <v>11</v>
          </cell>
          <cell r="F577" t="str">
            <v>shamsaad mirza pur</v>
          </cell>
        </row>
        <row r="578">
          <cell r="B578" t="str">
            <v>HMCRM202100876</v>
          </cell>
          <cell r="C578" t="str">
            <v>Mo Saleem</v>
          </cell>
          <cell r="D578">
            <v>195</v>
          </cell>
          <cell r="E578">
            <v>77</v>
          </cell>
          <cell r="F578" t="str">
            <v>Aftab Alam</v>
          </cell>
        </row>
        <row r="579">
          <cell r="B579" t="str">
            <v>HMCRM202100877</v>
          </cell>
          <cell r="C579" t="str">
            <v>Harikesh</v>
          </cell>
          <cell r="D579">
            <v>124</v>
          </cell>
          <cell r="E579">
            <v>40</v>
          </cell>
          <cell r="F579" t="str">
            <v>ABUSAEED KHAN</v>
          </cell>
        </row>
        <row r="580">
          <cell r="B580" t="str">
            <v>HMCRM202100878</v>
          </cell>
          <cell r="C580" t="str">
            <v>Rasheeda Begum</v>
          </cell>
          <cell r="D580">
            <v>7</v>
          </cell>
          <cell r="E580">
            <v>27</v>
          </cell>
          <cell r="F580" t="str">
            <v>RIYAZ AHMAD</v>
          </cell>
        </row>
        <row r="581">
          <cell r="B581" t="str">
            <v>HMCRM202100879</v>
          </cell>
          <cell r="C581" t="str">
            <v>Mahbub Hussain</v>
          </cell>
          <cell r="D581">
            <v>135</v>
          </cell>
          <cell r="E581">
            <v>29</v>
          </cell>
          <cell r="F581" t="str">
            <v>AQUEEL AHMAD KHAN</v>
          </cell>
        </row>
        <row r="582">
          <cell r="B582" t="str">
            <v>HMCRM202100880</v>
          </cell>
          <cell r="C582" t="str">
            <v>Ali Sad Ahmad</v>
          </cell>
          <cell r="D582">
            <v>51</v>
          </cell>
          <cell r="E582">
            <v>25</v>
          </cell>
          <cell r="F582" t="str">
            <v>FURQAN KALAMUDDIN KHAN</v>
          </cell>
        </row>
        <row r="583">
          <cell r="B583" t="str">
            <v>HMCRM202100881</v>
          </cell>
          <cell r="C583" t="str">
            <v>Abdul Alim</v>
          </cell>
          <cell r="D583">
            <v>129</v>
          </cell>
          <cell r="E583">
            <v>29</v>
          </cell>
          <cell r="F583" t="str">
            <v>AQUEEL AHMAD KHAN</v>
          </cell>
        </row>
        <row r="584">
          <cell r="B584" t="str">
            <v>HMCRM202100882</v>
          </cell>
          <cell r="C584" t="str">
            <v>Sayra Bano</v>
          </cell>
          <cell r="D584">
            <v>152</v>
          </cell>
          <cell r="E584">
            <v>13</v>
          </cell>
          <cell r="F584" t="str">
            <v>ABDUL QADIR</v>
          </cell>
        </row>
        <row r="585">
          <cell r="B585" t="str">
            <v>HMCRM202100883</v>
          </cell>
          <cell r="C585" t="str">
            <v>Anita Sharma</v>
          </cell>
          <cell r="D585">
            <v>153</v>
          </cell>
          <cell r="E585">
            <v>41</v>
          </cell>
          <cell r="F585" t="str">
            <v>AMIR KHAN</v>
          </cell>
        </row>
        <row r="586">
          <cell r="B586" t="str">
            <v>HMCRM202100885</v>
          </cell>
          <cell r="C586" t="str">
            <v>Kaushilya Devi</v>
          </cell>
          <cell r="D586">
            <v>390</v>
          </cell>
          <cell r="E586">
            <v>78</v>
          </cell>
          <cell r="F586" t="str">
            <v>Amresh</v>
          </cell>
        </row>
        <row r="587">
          <cell r="B587" t="str">
            <v>HMCRM202100886</v>
          </cell>
          <cell r="C587" t="str">
            <v>Kaneez Bano</v>
          </cell>
          <cell r="D587">
            <v>105</v>
          </cell>
          <cell r="E587">
            <v>13</v>
          </cell>
          <cell r="F587" t="str">
            <v>ABDUL QADIR</v>
          </cell>
        </row>
        <row r="588">
          <cell r="B588" t="str">
            <v>HMCRM202100889</v>
          </cell>
          <cell r="C588" t="str">
            <v>Tasalimun Nisha</v>
          </cell>
          <cell r="D588">
            <v>256</v>
          </cell>
          <cell r="E588">
            <v>79</v>
          </cell>
          <cell r="F588" t="str">
            <v>Mo. Asif</v>
          </cell>
        </row>
        <row r="589">
          <cell r="B589" t="str">
            <v>HMCRM202100891</v>
          </cell>
          <cell r="C589" t="str">
            <v>Mohd Atif Siddiqui</v>
          </cell>
          <cell r="D589">
            <v>157</v>
          </cell>
          <cell r="E589">
            <v>29</v>
          </cell>
          <cell r="F589" t="str">
            <v>AQUEEL AHMAD KHAN</v>
          </cell>
        </row>
        <row r="590">
          <cell r="B590" t="str">
            <v>HMCRM202100892</v>
          </cell>
          <cell r="C590" t="str">
            <v>Mohammad Saleem Khan</v>
          </cell>
          <cell r="D590">
            <v>158</v>
          </cell>
          <cell r="E590">
            <v>29</v>
          </cell>
          <cell r="F590" t="str">
            <v>AQUEEL AHMAD KHAN</v>
          </cell>
        </row>
        <row r="591">
          <cell r="B591" t="str">
            <v>HMCRM202100893</v>
          </cell>
          <cell r="C591" t="str">
            <v>Khadija Begam</v>
          </cell>
          <cell r="D591">
            <v>113</v>
          </cell>
          <cell r="E591">
            <v>29</v>
          </cell>
          <cell r="F591" t="str">
            <v>AQUEEL AHMAD KHAN</v>
          </cell>
        </row>
        <row r="592">
          <cell r="B592" t="str">
            <v>HMCRM202100894</v>
          </cell>
          <cell r="C592" t="str">
            <v>Vinod Kumar</v>
          </cell>
          <cell r="D592">
            <v>67</v>
          </cell>
          <cell r="E592">
            <v>69</v>
          </cell>
          <cell r="F592" t="str">
            <v>Dhananjay Kumar</v>
          </cell>
        </row>
        <row r="593">
          <cell r="B593" t="str">
            <v>HMCRM202100821</v>
          </cell>
          <cell r="C593" t="str">
            <v>Lucky</v>
          </cell>
          <cell r="D593">
            <v>28</v>
          </cell>
          <cell r="E593">
            <v>29</v>
          </cell>
          <cell r="F593" t="str">
            <v>AQUEEL AHMAD KHAN</v>
          </cell>
        </row>
        <row r="594">
          <cell r="B594" t="str">
            <v>HMCRM202100895</v>
          </cell>
          <cell r="C594" t="str">
            <v>Zakia Parveen</v>
          </cell>
          <cell r="D594">
            <v>45</v>
          </cell>
          <cell r="E594">
            <v>71</v>
          </cell>
          <cell r="F594" t="str">
            <v>mohd maaz</v>
          </cell>
        </row>
        <row r="595">
          <cell r="B595" t="str">
            <v>HMCRM202100896</v>
          </cell>
          <cell r="C595" t="str">
            <v>Mehrum Nisha</v>
          </cell>
          <cell r="D595">
            <v>137</v>
          </cell>
          <cell r="E595">
            <v>13</v>
          </cell>
          <cell r="F595" t="str">
            <v>ABDUL QADIR</v>
          </cell>
        </row>
        <row r="596">
          <cell r="B596" t="str">
            <v>HMCRM202100890</v>
          </cell>
          <cell r="C596" t="str">
            <v>Mustafa Ahmad</v>
          </cell>
          <cell r="D596">
            <v>253254255</v>
          </cell>
          <cell r="E596">
            <v>79</v>
          </cell>
          <cell r="F596" t="str">
            <v>Mo. Asif</v>
          </cell>
        </row>
        <row r="597">
          <cell r="B597" t="str">
            <v>HMCRM202100903</v>
          </cell>
          <cell r="C597" t="str">
            <v>Abdul Rahman</v>
          </cell>
          <cell r="D597">
            <v>224</v>
          </cell>
          <cell r="E597">
            <v>29</v>
          </cell>
          <cell r="F597" t="str">
            <v>AQUEEL AHMAD KHAN</v>
          </cell>
        </row>
        <row r="598">
          <cell r="B598" t="str">
            <v>HMCRM202100709</v>
          </cell>
          <cell r="C598" t="str">
            <v>Wasi Ahmad</v>
          </cell>
          <cell r="D598">
            <v>64</v>
          </cell>
          <cell r="E598">
            <v>56</v>
          </cell>
          <cell r="F598" t="str">
            <v>MAQBOOL AHMAD</v>
          </cell>
        </row>
        <row r="599">
          <cell r="B599" t="str">
            <v>HMCRM192000676</v>
          </cell>
          <cell r="C599" t="str">
            <v>MOHD ASHRAF</v>
          </cell>
          <cell r="D599">
            <v>175</v>
          </cell>
          <cell r="E599">
            <v>56</v>
          </cell>
          <cell r="F599" t="str">
            <v>MAQBOOL AHMAD</v>
          </cell>
        </row>
        <row r="600">
          <cell r="B600" t="str">
            <v>HMCRM202100905</v>
          </cell>
          <cell r="C600" t="str">
            <v>Mo. Raees</v>
          </cell>
          <cell r="D600">
            <v>20</v>
          </cell>
          <cell r="E600">
            <v>77</v>
          </cell>
          <cell r="F600" t="str">
            <v>Aftab Alam</v>
          </cell>
        </row>
        <row r="601">
          <cell r="B601" t="str">
            <v>HMCRM202100906</v>
          </cell>
          <cell r="C601" t="str">
            <v>Mo Raees</v>
          </cell>
          <cell r="D601">
            <v>21</v>
          </cell>
          <cell r="E601">
            <v>77</v>
          </cell>
          <cell r="F601" t="str">
            <v>Aftab Alam</v>
          </cell>
        </row>
        <row r="602">
          <cell r="B602" t="str">
            <v>HMCRM202100907</v>
          </cell>
          <cell r="C602" t="str">
            <v>Rampal</v>
          </cell>
          <cell r="D602">
            <v>29</v>
          </cell>
          <cell r="E602">
            <v>9</v>
          </cell>
          <cell r="F602" t="str">
            <v>MO ZAID</v>
          </cell>
        </row>
        <row r="603">
          <cell r="B603" t="str">
            <v>HMCRM202100910</v>
          </cell>
          <cell r="C603" t="str">
            <v>Abusad Ahmad</v>
          </cell>
          <cell r="D603">
            <v>35</v>
          </cell>
          <cell r="E603">
            <v>21</v>
          </cell>
          <cell r="F603" t="str">
            <v>kalmuddin buisness</v>
          </cell>
        </row>
        <row r="604">
          <cell r="B604" t="str">
            <v>HMCRM202100911</v>
          </cell>
          <cell r="C604" t="str">
            <v>Mohammad Faruq so Isharat Ali</v>
          </cell>
          <cell r="D604">
            <v>63</v>
          </cell>
          <cell r="E604">
            <v>11</v>
          </cell>
          <cell r="F604" t="str">
            <v>shamsaad mirza pur</v>
          </cell>
        </row>
        <row r="605">
          <cell r="B605" t="str">
            <v>HMCRM202100912</v>
          </cell>
          <cell r="C605" t="str">
            <v>Mo Guljar</v>
          </cell>
          <cell r="D605">
            <v>62</v>
          </cell>
          <cell r="E605">
            <v>11</v>
          </cell>
          <cell r="F605" t="str">
            <v>shamsaad mirza pur</v>
          </cell>
        </row>
        <row r="606">
          <cell r="B606" t="str">
            <v>HMCRM192000295</v>
          </cell>
          <cell r="C606" t="str">
            <v>Noor mohammad khan</v>
          </cell>
          <cell r="D606">
            <v>110</v>
          </cell>
          <cell r="E606">
            <v>29</v>
          </cell>
          <cell r="F606" t="str">
            <v>AQUEEL AHMAD KHAN</v>
          </cell>
        </row>
        <row r="607">
          <cell r="B607" t="str">
            <v>HMCRM202100913</v>
          </cell>
          <cell r="C607" t="str">
            <v>Sahnaz Khatun</v>
          </cell>
          <cell r="D607">
            <v>257</v>
          </cell>
          <cell r="E607">
            <v>9</v>
          </cell>
          <cell r="F607" t="str">
            <v>MO ZAID</v>
          </cell>
        </row>
        <row r="608">
          <cell r="B608" t="str">
            <v>HMCRM202100914</v>
          </cell>
          <cell r="C608" t="str">
            <v>Gulam Ashraf</v>
          </cell>
          <cell r="D608">
            <v>106</v>
          </cell>
          <cell r="E608">
            <v>13</v>
          </cell>
          <cell r="F608" t="str">
            <v>ABDUL QADIR</v>
          </cell>
        </row>
        <row r="609">
          <cell r="B609" t="str">
            <v>HMCRM202100915</v>
          </cell>
          <cell r="C609" t="str">
            <v>Mohammad Athar</v>
          </cell>
          <cell r="D609">
            <v>199</v>
          </cell>
          <cell r="E609">
            <v>40</v>
          </cell>
          <cell r="F609" t="str">
            <v>ABUSAEED KHAN</v>
          </cell>
        </row>
        <row r="610">
          <cell r="B610" t="str">
            <v>HMCRM202100908</v>
          </cell>
          <cell r="C610" t="str">
            <v>Madeeha Haque</v>
          </cell>
          <cell r="D610">
            <v>19</v>
          </cell>
          <cell r="E610">
            <v>71</v>
          </cell>
          <cell r="F610" t="str">
            <v>mohd maaz</v>
          </cell>
        </row>
        <row r="611">
          <cell r="B611" t="str">
            <v>HMCRM202100920</v>
          </cell>
          <cell r="C611" t="str">
            <v>Zillurrahman</v>
          </cell>
          <cell r="D611">
            <v>128</v>
          </cell>
          <cell r="E611">
            <v>4</v>
          </cell>
          <cell r="F611" t="str">
            <v>SHADAB KHAN</v>
          </cell>
        </row>
        <row r="612">
          <cell r="B612" t="str">
            <v>HMCRM202100921</v>
          </cell>
          <cell r="C612" t="str">
            <v>Mohammad Rasid</v>
          </cell>
          <cell r="D612">
            <v>50</v>
          </cell>
          <cell r="E612">
            <v>29</v>
          </cell>
          <cell r="F612" t="str">
            <v>AQUEEL AHMAD KHAN</v>
          </cell>
        </row>
        <row r="613">
          <cell r="B613" t="str">
            <v>HMCRM202100909</v>
          </cell>
          <cell r="C613" t="str">
            <v>Akansha</v>
          </cell>
          <cell r="D613">
            <v>110</v>
          </cell>
          <cell r="E613">
            <v>75</v>
          </cell>
          <cell r="F613" t="str">
            <v>Karan Yadav</v>
          </cell>
        </row>
        <row r="614">
          <cell r="B614" t="str">
            <v>HMCRM202100922</v>
          </cell>
          <cell r="C614" t="str">
            <v>Mohd Anas</v>
          </cell>
          <cell r="D614">
            <v>121</v>
          </cell>
          <cell r="E614">
            <v>29</v>
          </cell>
          <cell r="F614" t="str">
            <v>AQUEEL AHMAD KHAN</v>
          </cell>
        </row>
        <row r="615">
          <cell r="B615" t="str">
            <v>HMCRM202100923</v>
          </cell>
          <cell r="C615" t="str">
            <v>Mohd Nafis</v>
          </cell>
          <cell r="D615">
            <v>120</v>
          </cell>
          <cell r="E615">
            <v>29</v>
          </cell>
          <cell r="F615" t="str">
            <v>AQUEEL AHMAD KHAN</v>
          </cell>
        </row>
        <row r="616">
          <cell r="B616" t="str">
            <v>HMCRM202100925</v>
          </cell>
          <cell r="C616" t="str">
            <v>Rajeev Rastogi</v>
          </cell>
          <cell r="D616" t="str">
            <v>415-A</v>
          </cell>
          <cell r="E616">
            <v>45</v>
          </cell>
          <cell r="F616" t="str">
            <v>YASIR TEWNGA</v>
          </cell>
        </row>
        <row r="617">
          <cell r="B617" t="str">
            <v>HMCRM202100927</v>
          </cell>
          <cell r="C617" t="str">
            <v>Husnara</v>
          </cell>
          <cell r="D617">
            <v>77</v>
          </cell>
          <cell r="E617">
            <v>11</v>
          </cell>
          <cell r="F617" t="str">
            <v>shamsaad mirza pur</v>
          </cell>
        </row>
        <row r="618">
          <cell r="B618" t="str">
            <v>HMCRM202100929</v>
          </cell>
          <cell r="C618" t="str">
            <v>Malati Devi</v>
          </cell>
          <cell r="D618">
            <v>57</v>
          </cell>
          <cell r="E618">
            <v>79</v>
          </cell>
          <cell r="F618" t="str">
            <v>Mo. Asif</v>
          </cell>
        </row>
        <row r="619">
          <cell r="B619" t="str">
            <v>HMCRM192000356</v>
          </cell>
          <cell r="C619" t="str">
            <v>SHER KHAN</v>
          </cell>
          <cell r="D619">
            <v>97</v>
          </cell>
          <cell r="E619">
            <v>29</v>
          </cell>
          <cell r="F619" t="str">
            <v>AQUEEL AHMAD KHAN</v>
          </cell>
        </row>
        <row r="620">
          <cell r="B620" t="str">
            <v>HMCRM192000489</v>
          </cell>
          <cell r="C620" t="str">
            <v>PARVEEN AKHTAR BAHRAICH</v>
          </cell>
          <cell r="D620">
            <v>1</v>
          </cell>
          <cell r="E620">
            <v>29</v>
          </cell>
          <cell r="F620" t="str">
            <v>AQUEEL AHMAD KHAN</v>
          </cell>
        </row>
        <row r="621">
          <cell r="B621" t="str">
            <v>HMCRM202100930</v>
          </cell>
          <cell r="C621" t="str">
            <v>Noor mohd Jamil Ahmed Shaikh</v>
          </cell>
          <cell r="D621">
            <v>106</v>
          </cell>
          <cell r="E621">
            <v>9</v>
          </cell>
          <cell r="F621" t="str">
            <v>MO ZAID</v>
          </cell>
        </row>
        <row r="622">
          <cell r="B622" t="str">
            <v>HMCRM202100931</v>
          </cell>
          <cell r="C622" t="str">
            <v>Hussain Jamil Ahmad Shaikh</v>
          </cell>
          <cell r="D622">
            <v>1</v>
          </cell>
          <cell r="E622">
            <v>9</v>
          </cell>
          <cell r="F622" t="str">
            <v>MO ZAID</v>
          </cell>
        </row>
        <row r="623">
          <cell r="B623" t="str">
            <v>HMCRM202100932</v>
          </cell>
          <cell r="C623" t="str">
            <v>Faheem Akhtar</v>
          </cell>
          <cell r="D623">
            <v>132</v>
          </cell>
          <cell r="E623">
            <v>56</v>
          </cell>
          <cell r="F623" t="str">
            <v>MAQBOOL AHMAD</v>
          </cell>
        </row>
        <row r="624">
          <cell r="B624" t="str">
            <v>HMCRM202100934</v>
          </cell>
          <cell r="C624" t="str">
            <v>Reshma Devi</v>
          </cell>
          <cell r="D624">
            <v>206</v>
          </cell>
          <cell r="E624">
            <v>78</v>
          </cell>
          <cell r="F624" t="str">
            <v>Amresh</v>
          </cell>
        </row>
        <row r="625">
          <cell r="B625" t="str">
            <v>HMCRM202100935</v>
          </cell>
          <cell r="C625" t="str">
            <v>Kanti</v>
          </cell>
          <cell r="D625">
            <v>207</v>
          </cell>
          <cell r="E625">
            <v>78</v>
          </cell>
          <cell r="F625" t="str">
            <v>Amresh</v>
          </cell>
        </row>
        <row r="626">
          <cell r="B626" t="str">
            <v>HMCRM202100938</v>
          </cell>
          <cell r="C626" t="str">
            <v>Farheen Khan</v>
          </cell>
          <cell r="D626">
            <v>86</v>
          </cell>
          <cell r="E626">
            <v>29</v>
          </cell>
          <cell r="F626" t="str">
            <v>AQUEEL AHMAD KHAN</v>
          </cell>
        </row>
        <row r="627">
          <cell r="B627" t="str">
            <v>HMCRM202100939</v>
          </cell>
          <cell r="C627" t="str">
            <v>Hm City Safeek Ullah</v>
          </cell>
          <cell r="D627" t="str">
            <v>A-14</v>
          </cell>
        </row>
        <row r="628">
          <cell r="B628" t="str">
            <v>HMCRM18190017</v>
          </cell>
          <cell r="C628" t="str">
            <v>Hm city Safeek Ullah</v>
          </cell>
          <cell r="D628" t="str">
            <v>A-20</v>
          </cell>
          <cell r="E628">
            <v>1</v>
          </cell>
          <cell r="F628" t="str">
            <v>ABUBAKAR QAMRUDDIN</v>
          </cell>
        </row>
        <row r="629">
          <cell r="B629" t="str">
            <v>HMCRM18190021</v>
          </cell>
          <cell r="C629" t="str">
            <v>Hm City Safeek Ullah</v>
          </cell>
          <cell r="D629" t="str">
            <v>A-24</v>
          </cell>
        </row>
        <row r="630">
          <cell r="B630" t="str">
            <v>HMCRM202100940</v>
          </cell>
          <cell r="C630" t="str">
            <v>Hm City Safeek Ullah</v>
          </cell>
          <cell r="D630" t="str">
            <v>A-24C</v>
          </cell>
        </row>
        <row r="631">
          <cell r="B631" t="str">
            <v>HMCRM202100941</v>
          </cell>
          <cell r="C631" t="str">
            <v>Hm City Safeek Ullah</v>
          </cell>
          <cell r="D631" t="str">
            <v>A-36</v>
          </cell>
        </row>
        <row r="632">
          <cell r="B632" t="str">
            <v>HMCRM202100942</v>
          </cell>
          <cell r="C632" t="str">
            <v>Taranum UAE</v>
          </cell>
          <cell r="D632" t="str">
            <v>A-41</v>
          </cell>
        </row>
        <row r="633">
          <cell r="B633" t="str">
            <v>HMCRM202100943</v>
          </cell>
          <cell r="C633" t="str">
            <v>Taranum UAE</v>
          </cell>
          <cell r="D633" t="str">
            <v>A-42</v>
          </cell>
        </row>
        <row r="634">
          <cell r="B634" t="str">
            <v>HMCRM202100945</v>
          </cell>
          <cell r="C634" t="str">
            <v>Belal Ahmad so Nesar Ahmad</v>
          </cell>
          <cell r="D634">
            <v>22</v>
          </cell>
          <cell r="E634">
            <v>39</v>
          </cell>
          <cell r="F634" t="str">
            <v>ABUZAR KHAN</v>
          </cell>
        </row>
        <row r="635">
          <cell r="B635" t="str">
            <v>HMCRM202100946</v>
          </cell>
          <cell r="C635" t="str">
            <v>Belal Ahmad so Nesar Ahmed</v>
          </cell>
          <cell r="D635">
            <v>23</v>
          </cell>
          <cell r="E635">
            <v>39</v>
          </cell>
          <cell r="F635" t="str">
            <v>ABUZAR KHAN</v>
          </cell>
        </row>
        <row r="636">
          <cell r="B636" t="str">
            <v>HMCRM202100845</v>
          </cell>
          <cell r="C636" t="str">
            <v>Mohd Arkam</v>
          </cell>
          <cell r="D636">
            <v>245</v>
          </cell>
          <cell r="E636">
            <v>13</v>
          </cell>
          <cell r="F636" t="str">
            <v>ABDUL QADIR</v>
          </cell>
        </row>
        <row r="637">
          <cell r="B637" t="str">
            <v>HMCRM202100691</v>
          </cell>
          <cell r="C637" t="str">
            <v>Mahendra Pratap Singh Yadav</v>
          </cell>
          <cell r="D637">
            <v>108</v>
          </cell>
          <cell r="E637">
            <v>29</v>
          </cell>
          <cell r="F637" t="str">
            <v>AQUEEL AHMAD KHAN</v>
          </cell>
        </row>
        <row r="638">
          <cell r="B638" t="str">
            <v>HMCRM192000639</v>
          </cell>
          <cell r="C638" t="str">
            <v>PALAK DHARI GOSWAMI</v>
          </cell>
          <cell r="D638">
            <v>104</v>
          </cell>
          <cell r="E638">
            <v>29</v>
          </cell>
          <cell r="F638" t="str">
            <v>AQUEEL AHMAD KHAN</v>
          </cell>
        </row>
        <row r="639">
          <cell r="B639" t="str">
            <v>HMCRM202100947</v>
          </cell>
          <cell r="C639" t="str">
            <v>Mo Tarik</v>
          </cell>
          <cell r="D639">
            <v>169</v>
          </cell>
          <cell r="E639">
            <v>77</v>
          </cell>
          <cell r="F639" t="str">
            <v>Aftab Alam</v>
          </cell>
        </row>
        <row r="640">
          <cell r="B640" t="str">
            <v>HMCRM202100948</v>
          </cell>
          <cell r="C640" t="str">
            <v>Abujandal Ansari</v>
          </cell>
          <cell r="D640">
            <v>49</v>
          </cell>
          <cell r="E640">
            <v>77</v>
          </cell>
          <cell r="F640" t="str">
            <v>Aftab Alam</v>
          </cell>
        </row>
        <row r="641">
          <cell r="B641" t="str">
            <v>HMCRM202100916</v>
          </cell>
          <cell r="C641" t="str">
            <v>Sabreen Sultan</v>
          </cell>
          <cell r="D641">
            <v>73</v>
          </cell>
          <cell r="E641">
            <v>25</v>
          </cell>
          <cell r="F641" t="str">
            <v>FURQAN KALAMUDDIN KHAN</v>
          </cell>
        </row>
        <row r="642">
          <cell r="B642" t="str">
            <v>HMCRM202100936</v>
          </cell>
          <cell r="C642" t="str">
            <v>Chinta</v>
          </cell>
          <cell r="D642" t="str">
            <v>C-16</v>
          </cell>
          <cell r="E642">
            <v>16</v>
          </cell>
          <cell r="F642" t="str">
            <v>AYAZ (CHAMMU)</v>
          </cell>
        </row>
        <row r="643">
          <cell r="B643" t="str">
            <v>HMCRM202100949</v>
          </cell>
          <cell r="C643" t="str">
            <v>Seema Devi</v>
          </cell>
          <cell r="D643">
            <v>78</v>
          </cell>
          <cell r="E643">
            <v>29</v>
          </cell>
          <cell r="F643" t="str">
            <v>AQUEEL AHMAD KHAN</v>
          </cell>
        </row>
        <row r="644">
          <cell r="B644" t="str">
            <v>HMCRM202100950</v>
          </cell>
          <cell r="C644" t="str">
            <v>Farahana Bano</v>
          </cell>
          <cell r="D644">
            <v>334</v>
          </cell>
          <cell r="E644">
            <v>52</v>
          </cell>
          <cell r="F644" t="str">
            <v>MOHD YASHIR</v>
          </cell>
        </row>
        <row r="645">
          <cell r="B645" t="str">
            <v>HMCRM202100951</v>
          </cell>
          <cell r="C645" t="str">
            <v>Sadia Bano</v>
          </cell>
          <cell r="D645">
            <v>335</v>
          </cell>
          <cell r="E645">
            <v>52</v>
          </cell>
          <cell r="F645" t="str">
            <v>MOHD YASHIR</v>
          </cell>
        </row>
        <row r="646">
          <cell r="B646" t="str">
            <v>HMCRM202100952</v>
          </cell>
          <cell r="C646" t="str">
            <v>Mohd Salman Ansari</v>
          </cell>
          <cell r="D646">
            <v>125</v>
          </cell>
          <cell r="E646">
            <v>29</v>
          </cell>
          <cell r="F646" t="str">
            <v>AQUEEL AHMAD KHAN</v>
          </cell>
        </row>
        <row r="647">
          <cell r="B647" t="str">
            <v>HMCRM202100956</v>
          </cell>
          <cell r="C647" t="str">
            <v>Nijamuddin</v>
          </cell>
          <cell r="D647">
            <v>3</v>
          </cell>
          <cell r="E647">
            <v>80</v>
          </cell>
          <cell r="F647" t="str">
            <v>Mohd Gulfam</v>
          </cell>
        </row>
        <row r="648">
          <cell r="B648" t="str">
            <v>HMCRM202100959</v>
          </cell>
          <cell r="C648" t="str">
            <v>Suresh Kumar Verma</v>
          </cell>
          <cell r="D648">
            <v>308</v>
          </cell>
          <cell r="E648">
            <v>40</v>
          </cell>
          <cell r="F648" t="str">
            <v>ABUSAEED KHAN</v>
          </cell>
        </row>
        <row r="649">
          <cell r="B649" t="str">
            <v>HMCRM202100960</v>
          </cell>
          <cell r="C649" t="str">
            <v>Rajesh Kumar Verma</v>
          </cell>
          <cell r="D649">
            <v>309</v>
          </cell>
          <cell r="E649">
            <v>40</v>
          </cell>
          <cell r="F649" t="str">
            <v>ABUSAEED KHAN</v>
          </cell>
        </row>
        <row r="650">
          <cell r="B650" t="str">
            <v>HMCRM202100964</v>
          </cell>
          <cell r="C650" t="str">
            <v>Dinesh Kumar</v>
          </cell>
          <cell r="D650">
            <v>120</v>
          </cell>
          <cell r="E650">
            <v>16</v>
          </cell>
          <cell r="F650" t="str">
            <v>AYAZ (CHAMMU)</v>
          </cell>
        </row>
        <row r="651">
          <cell r="B651" t="str">
            <v>HMCRM202100958</v>
          </cell>
          <cell r="C651" t="str">
            <v>Prem Narayan Verma</v>
          </cell>
          <cell r="D651">
            <v>307</v>
          </cell>
          <cell r="E651">
            <v>40</v>
          </cell>
          <cell r="F651" t="str">
            <v>ABUSAEED KHAN</v>
          </cell>
        </row>
        <row r="652">
          <cell r="B652" t="str">
            <v>HMCRM202100965</v>
          </cell>
          <cell r="C652" t="str">
            <v>Alok Kumar</v>
          </cell>
          <cell r="D652">
            <v>87</v>
          </cell>
          <cell r="E652">
            <v>16</v>
          </cell>
          <cell r="F652" t="str">
            <v>AYAZ (CHAMMU)</v>
          </cell>
        </row>
        <row r="653">
          <cell r="B653" t="str">
            <v>HMCRM202100966</v>
          </cell>
          <cell r="C653" t="str">
            <v>Nujhat Fatma</v>
          </cell>
          <cell r="D653">
            <v>12</v>
          </cell>
          <cell r="E653">
            <v>81</v>
          </cell>
          <cell r="F653" t="str">
            <v>Zahid Ali</v>
          </cell>
        </row>
        <row r="654">
          <cell r="B654" t="str">
            <v>HMCRM202100967</v>
          </cell>
          <cell r="C654" t="str">
            <v>Nujhat Fatma</v>
          </cell>
          <cell r="D654">
            <v>65</v>
          </cell>
          <cell r="E654">
            <v>81</v>
          </cell>
          <cell r="F654" t="str">
            <v>Zahid Ali</v>
          </cell>
        </row>
        <row r="655">
          <cell r="B655" t="str">
            <v>HMCRM202100968</v>
          </cell>
          <cell r="C655" t="str">
            <v>Hina Farheen</v>
          </cell>
          <cell r="D655">
            <v>98</v>
          </cell>
          <cell r="E655">
            <v>40</v>
          </cell>
          <cell r="F655" t="str">
            <v>ABUSAEED KHAN</v>
          </cell>
        </row>
        <row r="656">
          <cell r="B656" t="str">
            <v>HMCRM202100969</v>
          </cell>
          <cell r="C656" t="str">
            <v>Tubia Almas</v>
          </cell>
          <cell r="D656">
            <v>53</v>
          </cell>
          <cell r="E656">
            <v>31</v>
          </cell>
          <cell r="F656" t="str">
            <v>estack ahmad gorackpur</v>
          </cell>
        </row>
        <row r="657">
          <cell r="B657" t="str">
            <v>HMCRM202100970</v>
          </cell>
          <cell r="C657" t="str">
            <v>Mo Yusuf</v>
          </cell>
          <cell r="D657">
            <v>112</v>
          </cell>
          <cell r="E657">
            <v>40</v>
          </cell>
          <cell r="F657" t="str">
            <v>ABUSAEED KHAN</v>
          </cell>
        </row>
        <row r="658">
          <cell r="B658" t="str">
            <v>HMCRM202100971</v>
          </cell>
          <cell r="C658" t="str">
            <v>Roshan Jahan</v>
          </cell>
          <cell r="D658">
            <v>30</v>
          </cell>
          <cell r="E658">
            <v>29</v>
          </cell>
          <cell r="F658" t="str">
            <v>AQUEEL AHMAD KHAN</v>
          </cell>
        </row>
        <row r="659">
          <cell r="B659" t="str">
            <v>HMCRM202100972</v>
          </cell>
          <cell r="C659" t="str">
            <v>Shaniya Praveen</v>
          </cell>
          <cell r="D659">
            <v>53</v>
          </cell>
          <cell r="E659">
            <v>29</v>
          </cell>
          <cell r="F659" t="str">
            <v>AQUEEL AHMAD KHAN</v>
          </cell>
        </row>
        <row r="660">
          <cell r="B660" t="str">
            <v>HMCRM202100973</v>
          </cell>
          <cell r="C660" t="str">
            <v>Tasibunnisha</v>
          </cell>
          <cell r="D660">
            <v>220</v>
          </cell>
          <cell r="E660">
            <v>83</v>
          </cell>
          <cell r="F660" t="str">
            <v>Abdullah</v>
          </cell>
        </row>
        <row r="661">
          <cell r="B661" t="str">
            <v>HMCRM202100974</v>
          </cell>
          <cell r="C661" t="str">
            <v>Nikhat Fatma</v>
          </cell>
          <cell r="D661">
            <v>51</v>
          </cell>
          <cell r="E661">
            <v>16</v>
          </cell>
          <cell r="F661" t="str">
            <v>AYAZ (CHAMMU)</v>
          </cell>
        </row>
        <row r="662">
          <cell r="B662" t="str">
            <v>HMCRM202100975</v>
          </cell>
          <cell r="C662" t="str">
            <v>Shweta Shrivastav</v>
          </cell>
          <cell r="D662">
            <v>4</v>
          </cell>
          <cell r="E662">
            <v>29</v>
          </cell>
          <cell r="F662" t="str">
            <v>AQUEEL AHMAD KHAN</v>
          </cell>
        </row>
        <row r="663">
          <cell r="B663" t="str">
            <v>HMCRM202100976</v>
          </cell>
          <cell r="C663" t="str">
            <v>Mohammad Abusad</v>
          </cell>
          <cell r="D663">
            <v>58</v>
          </cell>
          <cell r="E663">
            <v>40</v>
          </cell>
          <cell r="F663" t="str">
            <v>ABUSAEED KHAN</v>
          </cell>
        </row>
        <row r="664">
          <cell r="B664" t="str">
            <v>HMCRM202100977</v>
          </cell>
          <cell r="C664" t="str">
            <v>Mohammad Abusad</v>
          </cell>
          <cell r="D664">
            <v>59</v>
          </cell>
          <cell r="E664">
            <v>40</v>
          </cell>
          <cell r="F664" t="str">
            <v>ABUSAEED KHAN</v>
          </cell>
        </row>
        <row r="665">
          <cell r="B665" t="str">
            <v>HMCRM202100978</v>
          </cell>
          <cell r="C665" t="str">
            <v>Mohammad Abusad</v>
          </cell>
          <cell r="D665">
            <v>60</v>
          </cell>
          <cell r="E665">
            <v>40</v>
          </cell>
          <cell r="F665" t="str">
            <v>ABUSAEED KHAN</v>
          </cell>
        </row>
        <row r="666">
          <cell r="B666" t="str">
            <v>HMCRM202100979</v>
          </cell>
          <cell r="C666" t="str">
            <v>Sushil Kumar</v>
          </cell>
          <cell r="D666">
            <v>64</v>
          </cell>
          <cell r="E666">
            <v>40</v>
          </cell>
          <cell r="F666" t="str">
            <v>ABUSAEED KHAN</v>
          </cell>
        </row>
        <row r="667">
          <cell r="B667" t="str">
            <v>HMCRM202100980</v>
          </cell>
          <cell r="C667" t="str">
            <v>Tabbasum Khatoon</v>
          </cell>
          <cell r="D667" t="str">
            <v>C-13</v>
          </cell>
        </row>
        <row r="668">
          <cell r="B668" t="str">
            <v>HMCRM202100981</v>
          </cell>
          <cell r="C668" t="str">
            <v>Mohd Jamshed</v>
          </cell>
          <cell r="D668">
            <v>143</v>
          </cell>
          <cell r="E668">
            <v>25</v>
          </cell>
          <cell r="F668" t="str">
            <v>FURQAN KALAMUDDIN KHAN</v>
          </cell>
        </row>
        <row r="669">
          <cell r="B669" t="str">
            <v>HMCRM202100982</v>
          </cell>
          <cell r="C669" t="str">
            <v>AJMERUL NISHA</v>
          </cell>
          <cell r="D669">
            <v>24</v>
          </cell>
          <cell r="E669">
            <v>64</v>
          </cell>
          <cell r="F669" t="str">
            <v>Nafish Ahmad</v>
          </cell>
        </row>
        <row r="670">
          <cell r="B670" t="str">
            <v>HMCRM202100983</v>
          </cell>
          <cell r="C670" t="str">
            <v>Safiya Khatun</v>
          </cell>
          <cell r="D670">
            <v>123</v>
          </cell>
          <cell r="E670">
            <v>84</v>
          </cell>
          <cell r="F670" t="str">
            <v>Shafqatullah</v>
          </cell>
        </row>
        <row r="671">
          <cell r="B671" t="str">
            <v>HMCRM202100984</v>
          </cell>
          <cell r="C671" t="str">
            <v>Vijendra Singh</v>
          </cell>
          <cell r="D671">
            <v>17</v>
          </cell>
          <cell r="E671">
            <v>54</v>
          </cell>
          <cell r="F671" t="str">
            <v>ABDUL BHAI</v>
          </cell>
        </row>
        <row r="672">
          <cell r="B672" t="str">
            <v>HMCRM202100985</v>
          </cell>
          <cell r="C672" t="str">
            <v>Mahendra Singh</v>
          </cell>
          <cell r="D672">
            <v>27</v>
          </cell>
          <cell r="E672">
            <v>54</v>
          </cell>
          <cell r="F672" t="str">
            <v>ABDUL BHAI</v>
          </cell>
        </row>
        <row r="673">
          <cell r="B673" t="str">
            <v>HMCRM202100953</v>
          </cell>
          <cell r="C673" t="str">
            <v>Mohd Imran</v>
          </cell>
          <cell r="D673">
            <v>126</v>
          </cell>
          <cell r="E673">
            <v>29</v>
          </cell>
          <cell r="F673" t="str">
            <v>AQUEEL AHMAD KHAN</v>
          </cell>
        </row>
        <row r="674">
          <cell r="B674" t="str">
            <v>HMCRM202100986</v>
          </cell>
          <cell r="C674" t="str">
            <v>Sadia almas</v>
          </cell>
          <cell r="D674">
            <v>28</v>
          </cell>
          <cell r="E674">
            <v>31</v>
          </cell>
          <cell r="F674" t="str">
            <v>estack ahmad gorackpur</v>
          </cell>
        </row>
        <row r="675">
          <cell r="B675" t="str">
            <v>HMCRM202100987</v>
          </cell>
          <cell r="C675" t="str">
            <v>Malik afsana banu</v>
          </cell>
          <cell r="D675">
            <v>4</v>
          </cell>
        </row>
        <row r="676">
          <cell r="B676" t="str">
            <v>HMCRM202100988</v>
          </cell>
          <cell r="C676" t="str">
            <v>Seema Mishra</v>
          </cell>
          <cell r="D676">
            <v>127</v>
          </cell>
        </row>
        <row r="677">
          <cell r="B677" t="str">
            <v>HMCRM202100991</v>
          </cell>
          <cell r="C677" t="str">
            <v>Arvind kumar yadav</v>
          </cell>
          <cell r="D677">
            <v>163</v>
          </cell>
        </row>
        <row r="678">
          <cell r="B678" t="str">
            <v>HMCRM202100992</v>
          </cell>
          <cell r="C678" t="str">
            <v>Deepchand</v>
          </cell>
          <cell r="D678">
            <v>96</v>
          </cell>
          <cell r="E678">
            <v>40</v>
          </cell>
          <cell r="F678" t="str">
            <v>ABUSAEED KHAN</v>
          </cell>
        </row>
        <row r="679">
          <cell r="B679" t="str">
            <v>HMCRM202100994</v>
          </cell>
          <cell r="C679" t="str">
            <v>Mohammad Irfan</v>
          </cell>
          <cell r="D679">
            <v>203</v>
          </cell>
          <cell r="E679">
            <v>80</v>
          </cell>
          <cell r="F679" t="str">
            <v>Mohd Gulfam</v>
          </cell>
        </row>
        <row r="680">
          <cell r="B680" t="str">
            <v>HMCRM202100995</v>
          </cell>
          <cell r="C680" t="str">
            <v>Kusum devi</v>
          </cell>
          <cell r="D680">
            <v>68</v>
          </cell>
          <cell r="E680">
            <v>21</v>
          </cell>
          <cell r="F680" t="str">
            <v>kalmuddin buisness</v>
          </cell>
        </row>
        <row r="681">
          <cell r="B681" t="str">
            <v>HMCRM202100997</v>
          </cell>
          <cell r="C681" t="str">
            <v>Sandeep vind</v>
          </cell>
          <cell r="D681">
            <v>132</v>
          </cell>
          <cell r="E681">
            <v>40</v>
          </cell>
          <cell r="F681" t="str">
            <v>ABUSAEED KHAN</v>
          </cell>
        </row>
        <row r="682">
          <cell r="B682" t="str">
            <v>HMCRM202100998</v>
          </cell>
          <cell r="C682" t="str">
            <v>Jai prakash singh</v>
          </cell>
          <cell r="D682">
            <v>6</v>
          </cell>
          <cell r="E682">
            <v>69</v>
          </cell>
          <cell r="F682" t="str">
            <v>Dhananjay Kumar</v>
          </cell>
        </row>
        <row r="683">
          <cell r="B683" t="str">
            <v>HMCRM202100990</v>
          </cell>
          <cell r="C683" t="str">
            <v>Sangeeta srivastva</v>
          </cell>
          <cell r="D683" t="str">
            <v>40/B</v>
          </cell>
        </row>
        <row r="684">
          <cell r="B684" t="str">
            <v>HMCRM2021001002</v>
          </cell>
          <cell r="C684" t="str">
            <v>Anil kumar</v>
          </cell>
          <cell r="D684">
            <v>66</v>
          </cell>
          <cell r="E684">
            <v>15</v>
          </cell>
          <cell r="F684" t="str">
            <v>PERVEZ GORAKHPUR</v>
          </cell>
        </row>
        <row r="685">
          <cell r="B685" t="str">
            <v>HMCRM2021001003</v>
          </cell>
          <cell r="C685" t="str">
            <v>Mohd Azeem Khan</v>
          </cell>
          <cell r="D685">
            <v>56</v>
          </cell>
          <cell r="E685">
            <v>40</v>
          </cell>
          <cell r="F685" t="str">
            <v>ABUSAEED KHAN</v>
          </cell>
        </row>
        <row r="686">
          <cell r="B686" t="str">
            <v>HMCRM2021001004</v>
          </cell>
          <cell r="C686" t="str">
            <v>Khaleeq Ahmad</v>
          </cell>
          <cell r="D686">
            <v>7</v>
          </cell>
          <cell r="E686">
            <v>85</v>
          </cell>
          <cell r="F686" t="str">
            <v>Abdullah Nunyadhe</v>
          </cell>
        </row>
        <row r="687">
          <cell r="B687" t="str">
            <v>HMCRM2021001005</v>
          </cell>
          <cell r="C687" t="str">
            <v>Mohammad Saleem</v>
          </cell>
          <cell r="D687">
            <v>162</v>
          </cell>
          <cell r="E687">
            <v>29</v>
          </cell>
          <cell r="F687" t="str">
            <v>AQUEEL AHMAD KHAN</v>
          </cell>
        </row>
        <row r="688">
          <cell r="B688" t="str">
            <v>HMCRM2021001006</v>
          </cell>
          <cell r="C688" t="str">
            <v>Noor Ali</v>
          </cell>
          <cell r="D688">
            <v>85</v>
          </cell>
          <cell r="E688">
            <v>16</v>
          </cell>
          <cell r="F688" t="str">
            <v>AYAZ (CHAMMU)</v>
          </cell>
        </row>
        <row r="689">
          <cell r="B689" t="str">
            <v>HMCRM2021001007</v>
          </cell>
          <cell r="C689" t="str">
            <v>ILTAF</v>
          </cell>
          <cell r="D689">
            <v>221</v>
          </cell>
          <cell r="E689">
            <v>86</v>
          </cell>
          <cell r="F689" t="str">
            <v>Peer Mohammad</v>
          </cell>
        </row>
        <row r="690">
          <cell r="B690" t="str">
            <v>HMCRM2021001008</v>
          </cell>
          <cell r="C690" t="str">
            <v>Santosh Kumar Yadav</v>
          </cell>
          <cell r="D690">
            <v>4</v>
          </cell>
          <cell r="E690">
            <v>16</v>
          </cell>
          <cell r="F690" t="str">
            <v>AYAZ (CHAMMU)</v>
          </cell>
        </row>
        <row r="691">
          <cell r="B691" t="str">
            <v>HMCRM2021001009</v>
          </cell>
          <cell r="C691" t="str">
            <v>Ruqaiya mazhar</v>
          </cell>
          <cell r="D691" t="str">
            <v>5-B</v>
          </cell>
          <cell r="E691">
            <v>15</v>
          </cell>
          <cell r="F691" t="str">
            <v>PERVEZ GORAKHPUR</v>
          </cell>
        </row>
        <row r="692">
          <cell r="B692" t="str">
            <v>HMCRM2021001001</v>
          </cell>
          <cell r="C692" t="str">
            <v>Asha devi</v>
          </cell>
          <cell r="D692">
            <v>136</v>
          </cell>
          <cell r="E692">
            <v>29</v>
          </cell>
          <cell r="F692" t="str">
            <v>AQUEEL AHMAD KHAN</v>
          </cell>
        </row>
        <row r="693">
          <cell r="B693" t="str">
            <v>HMCRM2021001011</v>
          </cell>
          <cell r="C693" t="str">
            <v>ASHA DEVI</v>
          </cell>
          <cell r="D693">
            <v>24</v>
          </cell>
          <cell r="E693">
            <v>75</v>
          </cell>
          <cell r="F693" t="str">
            <v>Karan Yadav</v>
          </cell>
        </row>
        <row r="694">
          <cell r="B694" t="str">
            <v>HMCRM2021001012</v>
          </cell>
          <cell r="C694" t="str">
            <v>MOHAMMAD ISLAM</v>
          </cell>
          <cell r="D694">
            <v>159</v>
          </cell>
          <cell r="E694">
            <v>29</v>
          </cell>
          <cell r="F694" t="str">
            <v>AQUEEL AHMAD KHAN</v>
          </cell>
        </row>
        <row r="695">
          <cell r="B695" t="str">
            <v>HMCRM2021001013</v>
          </cell>
          <cell r="C695" t="str">
            <v>TRANNUM</v>
          </cell>
          <cell r="D695">
            <v>160</v>
          </cell>
          <cell r="E695">
            <v>29</v>
          </cell>
          <cell r="F695" t="str">
            <v>AQUEEL AHMAD KHAN</v>
          </cell>
        </row>
        <row r="696">
          <cell r="B696" t="str">
            <v>HMCRM2021001015</v>
          </cell>
          <cell r="C696" t="str">
            <v>Mohammad Yahiya</v>
          </cell>
          <cell r="D696">
            <v>202</v>
          </cell>
          <cell r="E696">
            <v>29</v>
          </cell>
          <cell r="F696" t="str">
            <v>AQUEEL AHMAD KHAN</v>
          </cell>
        </row>
        <row r="697">
          <cell r="B697" t="str">
            <v>HMCRM2021001016</v>
          </cell>
          <cell r="C697" t="str">
            <v>Arjun Singh</v>
          </cell>
          <cell r="D697">
            <v>67</v>
          </cell>
          <cell r="E697">
            <v>29</v>
          </cell>
          <cell r="F697" t="str">
            <v>AQUEEL AHMAD KHAN</v>
          </cell>
        </row>
        <row r="698">
          <cell r="B698" t="str">
            <v>HMCRM2021001017</v>
          </cell>
          <cell r="C698" t="str">
            <v>NOORJANHA</v>
          </cell>
          <cell r="D698">
            <v>289</v>
          </cell>
          <cell r="E698">
            <v>40</v>
          </cell>
          <cell r="F698" t="str">
            <v>ABUSAEED KHAN</v>
          </cell>
        </row>
        <row r="699">
          <cell r="B699" t="str">
            <v>HMCRM2021001018</v>
          </cell>
          <cell r="C699" t="str">
            <v>NOORJANHA</v>
          </cell>
          <cell r="D699">
            <v>304</v>
          </cell>
          <cell r="E699">
            <v>40</v>
          </cell>
          <cell r="F699" t="str">
            <v>ABUSAEED KHAN</v>
          </cell>
        </row>
        <row r="700">
          <cell r="B700" t="str">
            <v>HMCRM2021001020</v>
          </cell>
          <cell r="C700" t="str">
            <v>MO BAFATI</v>
          </cell>
          <cell r="D700">
            <v>303</v>
          </cell>
          <cell r="E700">
            <v>40</v>
          </cell>
          <cell r="F700" t="str">
            <v>ABUSAEED KHAN</v>
          </cell>
        </row>
        <row r="701">
          <cell r="B701" t="str">
            <v>HMCRM2021001021</v>
          </cell>
          <cell r="C701" t="str">
            <v>Rajesh Kumar Verma</v>
          </cell>
          <cell r="D701">
            <v>310</v>
          </cell>
          <cell r="E701">
            <v>40</v>
          </cell>
          <cell r="F701" t="str">
            <v>ABUSAEED KHAN</v>
          </cell>
        </row>
        <row r="702">
          <cell r="B702" t="str">
            <v>HMCRM2021001022</v>
          </cell>
          <cell r="C702" t="str">
            <v>shafeek ullah</v>
          </cell>
          <cell r="D702">
            <v>1</v>
          </cell>
          <cell r="E702">
            <v>12</v>
          </cell>
          <cell r="F702" t="str">
            <v>hafizullah</v>
          </cell>
        </row>
        <row r="703">
          <cell r="B703" t="str">
            <v>HMCRM2021001023</v>
          </cell>
          <cell r="C703" t="str">
            <v>Faizur Rahman</v>
          </cell>
          <cell r="D703">
            <v>29</v>
          </cell>
          <cell r="E703">
            <v>40</v>
          </cell>
          <cell r="F703" t="str">
            <v>ABUSAEED KHAN</v>
          </cell>
        </row>
        <row r="704">
          <cell r="B704" t="str">
            <v>HMCRM2021001024</v>
          </cell>
          <cell r="C704" t="str">
            <v>Mohad Afak Ansari</v>
          </cell>
          <cell r="D704">
            <v>72</v>
          </cell>
          <cell r="E704">
            <v>45</v>
          </cell>
          <cell r="F704" t="str">
            <v>YASIR TEWNGA</v>
          </cell>
        </row>
        <row r="705">
          <cell r="B705" t="str">
            <v>HMCRM2021001025</v>
          </cell>
          <cell r="C705" t="str">
            <v>Mohd furkan</v>
          </cell>
          <cell r="D705">
            <v>258</v>
          </cell>
          <cell r="E705">
            <v>45</v>
          </cell>
          <cell r="F705" t="str">
            <v>YASIR TEWNGA</v>
          </cell>
        </row>
        <row r="706">
          <cell r="B706" t="str">
            <v>HMCRM2021001029</v>
          </cell>
          <cell r="C706" t="str">
            <v>Lavkush Sharma</v>
          </cell>
          <cell r="D706">
            <v>167</v>
          </cell>
          <cell r="E706">
            <v>78</v>
          </cell>
          <cell r="F706" t="str">
            <v>Amresh</v>
          </cell>
        </row>
        <row r="707">
          <cell r="B707" t="str">
            <v>HMCRM2021001030</v>
          </cell>
          <cell r="C707" t="str">
            <v>Ravi verma</v>
          </cell>
          <cell r="D707">
            <v>168</v>
          </cell>
          <cell r="E707">
            <v>78</v>
          </cell>
          <cell r="F707" t="str">
            <v>Amresh</v>
          </cell>
        </row>
        <row r="708">
          <cell r="B708" t="str">
            <v>HMCRM2021001031</v>
          </cell>
          <cell r="C708" t="str">
            <v>Badre Alam</v>
          </cell>
          <cell r="D708">
            <v>6</v>
          </cell>
          <cell r="E708">
            <v>56</v>
          </cell>
          <cell r="F708" t="str">
            <v>MAQBOOL AHMAD</v>
          </cell>
        </row>
        <row r="709">
          <cell r="B709" t="str">
            <v>HMCRM2021001033</v>
          </cell>
          <cell r="C709" t="str">
            <v>Mohd Irfan</v>
          </cell>
          <cell r="D709">
            <v>8</v>
          </cell>
          <cell r="E709">
            <v>87</v>
          </cell>
          <cell r="F709" t="str">
            <v>Mohd Irfan(Kurram nagar)</v>
          </cell>
        </row>
        <row r="710">
          <cell r="B710" t="str">
            <v>HMCRM2021001035</v>
          </cell>
          <cell r="C710" t="str">
            <v>Sabiya khatun</v>
          </cell>
          <cell r="D710">
            <v>30</v>
          </cell>
          <cell r="E710">
            <v>84</v>
          </cell>
          <cell r="F710" t="str">
            <v>Shafqatullah</v>
          </cell>
        </row>
        <row r="711">
          <cell r="B711" t="str">
            <v>HMCRM2021001036</v>
          </cell>
          <cell r="C711" t="str">
            <v>Shabana khatun</v>
          </cell>
          <cell r="D711">
            <v>5</v>
          </cell>
          <cell r="E711">
            <v>84</v>
          </cell>
          <cell r="F711" t="str">
            <v>Shafqatullah</v>
          </cell>
        </row>
        <row r="712">
          <cell r="B712" t="str">
            <v>HMCRM2021001038</v>
          </cell>
          <cell r="C712" t="str">
            <v>PARWATI SINGH</v>
          </cell>
          <cell r="D712" t="str">
            <v>9-A</v>
          </cell>
          <cell r="E712">
            <v>69</v>
          </cell>
          <cell r="F712" t="str">
            <v>Dhananjay Kumar</v>
          </cell>
        </row>
        <row r="713">
          <cell r="B713" t="str">
            <v>HMCRM2021001039</v>
          </cell>
          <cell r="C713" t="str">
            <v>Shadma Bano</v>
          </cell>
          <cell r="D713">
            <v>102</v>
          </cell>
          <cell r="E713">
            <v>40</v>
          </cell>
          <cell r="F713" t="str">
            <v>ABUSAEED KHAN</v>
          </cell>
        </row>
        <row r="714">
          <cell r="B714" t="str">
            <v>HMCRM2021001040</v>
          </cell>
          <cell r="C714" t="str">
            <v>SANJU DEVI</v>
          </cell>
          <cell r="D714" t="str">
            <v>9-B</v>
          </cell>
          <cell r="E714">
            <v>69</v>
          </cell>
          <cell r="F714" t="str">
            <v>Dhananjay Kumar</v>
          </cell>
        </row>
        <row r="715">
          <cell r="B715" t="str">
            <v>HMCRM2021001041</v>
          </cell>
          <cell r="C715" t="str">
            <v>Mohd Tanveer</v>
          </cell>
          <cell r="D715">
            <v>140</v>
          </cell>
          <cell r="E715">
            <v>40</v>
          </cell>
          <cell r="F715" t="str">
            <v>ABUSAEED KHAN</v>
          </cell>
        </row>
        <row r="716">
          <cell r="B716" t="str">
            <v>HMCRM2021001042</v>
          </cell>
          <cell r="C716" t="str">
            <v>Mohd Shahab Shadab Alam shaikh</v>
          </cell>
          <cell r="D716">
            <v>141</v>
          </cell>
          <cell r="E716">
            <v>40</v>
          </cell>
          <cell r="F716" t="str">
            <v>ABUSAEED KHAN</v>
          </cell>
        </row>
        <row r="717">
          <cell r="B717" t="str">
            <v>HMCRM2021001043</v>
          </cell>
          <cell r="C717" t="str">
            <v>GEENA DEVI</v>
          </cell>
          <cell r="D717">
            <v>61</v>
          </cell>
          <cell r="E717">
            <v>16</v>
          </cell>
          <cell r="F717" t="str">
            <v>AYAZ (CHAMMU)</v>
          </cell>
        </row>
        <row r="718">
          <cell r="B718" t="str">
            <v>HMCRM2021001044</v>
          </cell>
          <cell r="C718" t="str">
            <v>Kehkasha</v>
          </cell>
          <cell r="D718">
            <v>142</v>
          </cell>
          <cell r="E718">
            <v>40</v>
          </cell>
          <cell r="F718" t="str">
            <v>ABUSAEED KHAN</v>
          </cell>
        </row>
        <row r="719">
          <cell r="B719" t="str">
            <v>HMCRM2021001045</v>
          </cell>
          <cell r="C719" t="str">
            <v>Safiuzzama</v>
          </cell>
          <cell r="D719">
            <v>25</v>
          </cell>
          <cell r="E719">
            <v>40</v>
          </cell>
          <cell r="F719" t="str">
            <v>ABUSAEED KHAN</v>
          </cell>
        </row>
        <row r="720">
          <cell r="B720" t="str">
            <v>HMCRM2021001046</v>
          </cell>
          <cell r="C720" t="str">
            <v>Mohd Mustakeem</v>
          </cell>
          <cell r="D720">
            <v>70</v>
          </cell>
          <cell r="E720">
            <v>40</v>
          </cell>
          <cell r="F720" t="str">
            <v>ABUSAEED KHAN</v>
          </cell>
        </row>
        <row r="721">
          <cell r="B721" t="str">
            <v>HMCRM2021001047</v>
          </cell>
          <cell r="C721" t="str">
            <v>Fatima Bano</v>
          </cell>
          <cell r="D721">
            <v>71</v>
          </cell>
          <cell r="E721">
            <v>40</v>
          </cell>
          <cell r="F721" t="str">
            <v>ABUSAEED KHAN</v>
          </cell>
        </row>
        <row r="722">
          <cell r="B722" t="str">
            <v>HMCRM2021001048</v>
          </cell>
          <cell r="C722" t="str">
            <v>Heena</v>
          </cell>
          <cell r="D722">
            <v>35</v>
          </cell>
          <cell r="E722">
            <v>25</v>
          </cell>
          <cell r="F722" t="str">
            <v>FURQAN KALAMUDDIN KHAN</v>
          </cell>
        </row>
        <row r="723">
          <cell r="B723" t="str">
            <v>HMCRM2021001049</v>
          </cell>
          <cell r="C723" t="str">
            <v>Masroora Khatoon</v>
          </cell>
          <cell r="D723">
            <v>9</v>
          </cell>
          <cell r="E723">
            <v>25</v>
          </cell>
          <cell r="F723" t="str">
            <v>FURQAN KALAMUDDIN KHAN</v>
          </cell>
        </row>
        <row r="724">
          <cell r="B724" t="str">
            <v>HMCRM2021001050</v>
          </cell>
          <cell r="C724" t="str">
            <v>krish Murari</v>
          </cell>
          <cell r="D724" t="str">
            <v>81-A</v>
          </cell>
          <cell r="E724">
            <v>25</v>
          </cell>
          <cell r="F724" t="str">
            <v>FURQAN KALAMUDDIN KHAN</v>
          </cell>
        </row>
        <row r="725">
          <cell r="B725" t="str">
            <v>HMCRM2021001051</v>
          </cell>
          <cell r="C725" t="str">
            <v>Zubair khan</v>
          </cell>
          <cell r="D725" t="str">
            <v>81-B</v>
          </cell>
          <cell r="E725">
            <v>25</v>
          </cell>
          <cell r="F725" t="str">
            <v>FURQAN KALAMUDDIN KHAN</v>
          </cell>
        </row>
        <row r="726">
          <cell r="B726" t="str">
            <v>HMCRM2021001052</v>
          </cell>
          <cell r="C726" t="str">
            <v>Nirmal yadav</v>
          </cell>
          <cell r="D726">
            <v>97</v>
          </cell>
          <cell r="E726">
            <v>25</v>
          </cell>
          <cell r="F726" t="str">
            <v>FURQAN KALAMUDDIN KHAN</v>
          </cell>
        </row>
        <row r="727">
          <cell r="B727" t="str">
            <v>HMCRM2021001053</v>
          </cell>
          <cell r="C727" t="str">
            <v>Dharamveer Pathak</v>
          </cell>
          <cell r="D727">
            <v>99</v>
          </cell>
          <cell r="E727">
            <v>25</v>
          </cell>
          <cell r="F727" t="str">
            <v>FURQAN KALAMUDDIN KHAN</v>
          </cell>
        </row>
        <row r="728">
          <cell r="B728" t="str">
            <v>HMCRM2021001054</v>
          </cell>
          <cell r="C728" t="str">
            <v>Dilsheer</v>
          </cell>
          <cell r="D728">
            <v>19</v>
          </cell>
          <cell r="E728">
            <v>25</v>
          </cell>
          <cell r="F728" t="str">
            <v>FURQAN KALAMUDDIN KHAN</v>
          </cell>
        </row>
        <row r="729">
          <cell r="B729" t="str">
            <v>HMCRM2021001055</v>
          </cell>
          <cell r="C729" t="str">
            <v>Mohsin</v>
          </cell>
          <cell r="D729">
            <v>98</v>
          </cell>
          <cell r="E729">
            <v>25</v>
          </cell>
          <cell r="F729" t="str">
            <v>FURQAN KALAMUDDIN KHAN</v>
          </cell>
        </row>
        <row r="730">
          <cell r="B730" t="str">
            <v>HMCRM2021001056</v>
          </cell>
          <cell r="C730" t="str">
            <v>Sandeep</v>
          </cell>
          <cell r="D730">
            <v>21</v>
          </cell>
          <cell r="E730">
            <v>25</v>
          </cell>
          <cell r="F730" t="str">
            <v>FURQAN KALAMUDDIN KHAN</v>
          </cell>
        </row>
        <row r="731">
          <cell r="B731" t="str">
            <v>HMCRM2021001058</v>
          </cell>
          <cell r="C731" t="str">
            <v>Mohammad Sehzad</v>
          </cell>
          <cell r="D731">
            <v>18</v>
          </cell>
          <cell r="E731">
            <v>25</v>
          </cell>
          <cell r="F731" t="str">
            <v>FURQAN KALAMUDDIN KHAN</v>
          </cell>
        </row>
        <row r="732">
          <cell r="B732" t="str">
            <v>HMCRM2021001060</v>
          </cell>
          <cell r="C732" t="str">
            <v>ASGAR HUSSAIN</v>
          </cell>
          <cell r="D732">
            <v>164</v>
          </cell>
        </row>
        <row r="733">
          <cell r="B733" t="str">
            <v>HMCRM2021001062</v>
          </cell>
          <cell r="C733" t="str">
            <v>MOHAMMAD MOJEEB</v>
          </cell>
          <cell r="D733">
            <v>198</v>
          </cell>
        </row>
        <row r="734">
          <cell r="B734" t="str">
            <v>HMCRM2021001063</v>
          </cell>
          <cell r="C734" t="str">
            <v>YUSUF JAMIL</v>
          </cell>
          <cell r="D734">
            <v>165</v>
          </cell>
        </row>
        <row r="735">
          <cell r="B735" t="str">
            <v>HMCRM202100999</v>
          </cell>
          <cell r="C735" t="str">
            <v>Abdul Sami</v>
          </cell>
          <cell r="D735">
            <v>38</v>
          </cell>
          <cell r="E735">
            <v>84</v>
          </cell>
          <cell r="F735" t="str">
            <v>Shafqatullah</v>
          </cell>
        </row>
        <row r="736">
          <cell r="B736" t="str">
            <v>HMCRM2021001064</v>
          </cell>
          <cell r="C736" t="str">
            <v>Rozeena Begam</v>
          </cell>
          <cell r="D736">
            <v>25</v>
          </cell>
          <cell r="E736">
            <v>56</v>
          </cell>
          <cell r="F736" t="str">
            <v>MAQBOOL AHMAD</v>
          </cell>
        </row>
        <row r="737">
          <cell r="B737" t="str">
            <v>HMCRM2021001065</v>
          </cell>
          <cell r="C737" t="str">
            <v>RAHAT ALI</v>
          </cell>
          <cell r="D737">
            <v>16</v>
          </cell>
          <cell r="E737">
            <v>11</v>
          </cell>
          <cell r="F737" t="str">
            <v>shamsaad mirza pur</v>
          </cell>
        </row>
        <row r="738">
          <cell r="B738" t="str">
            <v>HMCRM2021001066</v>
          </cell>
          <cell r="C738" t="str">
            <v>Mohammad Ahmad Abbasi</v>
          </cell>
          <cell r="D738">
            <v>93</v>
          </cell>
          <cell r="E738">
            <v>31</v>
          </cell>
          <cell r="F738" t="str">
            <v>estack ahmad gorackpur</v>
          </cell>
        </row>
        <row r="739">
          <cell r="B739" t="str">
            <v>HMCRM2021001067</v>
          </cell>
          <cell r="C739" t="str">
            <v>Mohammad Asif</v>
          </cell>
          <cell r="D739">
            <v>174</v>
          </cell>
          <cell r="E739">
            <v>56</v>
          </cell>
          <cell r="F739" t="str">
            <v>MAQBOOL AHMAD</v>
          </cell>
        </row>
        <row r="740">
          <cell r="B740" t="str">
            <v>HMCRM192000677</v>
          </cell>
          <cell r="C740" t="str">
            <v>MOHAMMAD ASIF</v>
          </cell>
          <cell r="D740">
            <v>222</v>
          </cell>
          <cell r="E740">
            <v>56</v>
          </cell>
          <cell r="F740" t="str">
            <v>MAQBOOL AHMAD</v>
          </cell>
        </row>
        <row r="741">
          <cell r="B741" t="str">
            <v>HMCRM2021001069</v>
          </cell>
          <cell r="C741" t="str">
            <v>Imran Ahmad</v>
          </cell>
          <cell r="D741" t="str">
            <v>38-A</v>
          </cell>
          <cell r="E741">
            <v>40</v>
          </cell>
          <cell r="F741" t="str">
            <v>ABUSAEED KHAN</v>
          </cell>
        </row>
        <row r="742">
          <cell r="B742" t="str">
            <v>HMCRM2021001070</v>
          </cell>
          <cell r="C742" t="str">
            <v>Shafaqat Alam</v>
          </cell>
          <cell r="D742" t="str">
            <v>38-B</v>
          </cell>
          <cell r="E742">
            <v>40</v>
          </cell>
          <cell r="F742" t="str">
            <v>ABUSAEED KHAN</v>
          </cell>
        </row>
        <row r="743">
          <cell r="B743" t="str">
            <v>HMCRM2021001027</v>
          </cell>
          <cell r="C743" t="str">
            <v>Menhadi Hasan</v>
          </cell>
          <cell r="D743">
            <v>201</v>
          </cell>
          <cell r="E743">
            <v>29</v>
          </cell>
          <cell r="F743" t="str">
            <v>AQUEEL AHMAD KHAN</v>
          </cell>
        </row>
        <row r="744">
          <cell r="B744" t="str">
            <v>HMCRM2021001071</v>
          </cell>
          <cell r="C744" t="str">
            <v>Sona Devi</v>
          </cell>
          <cell r="D744">
            <v>11</v>
          </cell>
          <cell r="E744">
            <v>66</v>
          </cell>
          <cell r="F744" t="str">
            <v>Balram yadav</v>
          </cell>
        </row>
        <row r="745">
          <cell r="B745" t="str">
            <v>HMCRM2021001073</v>
          </cell>
          <cell r="C745" t="str">
            <v>Nasim Ahmad siddique</v>
          </cell>
          <cell r="D745">
            <v>69</v>
          </cell>
          <cell r="E745">
            <v>89</v>
          </cell>
          <cell r="F745" t="str">
            <v>Haseen(10%)</v>
          </cell>
        </row>
        <row r="746">
          <cell r="B746" t="str">
            <v>HMCRM2021001061</v>
          </cell>
          <cell r="C746" t="str">
            <v>MOHAMMAD IRFAN</v>
          </cell>
          <cell r="D746">
            <v>197</v>
          </cell>
          <cell r="E746">
            <v>87</v>
          </cell>
          <cell r="F746" t="str">
            <v>Mohd Irfan(Kurram nagar)</v>
          </cell>
        </row>
        <row r="747">
          <cell r="B747" t="str">
            <v>HMCRM2021001074</v>
          </cell>
          <cell r="C747" t="str">
            <v>Afsari khatoon</v>
          </cell>
          <cell r="D747">
            <v>226</v>
          </cell>
          <cell r="E747">
            <v>64</v>
          </cell>
          <cell r="F747" t="str">
            <v>Nafish Ahmad</v>
          </cell>
        </row>
        <row r="748">
          <cell r="B748" t="str">
            <v>HMCRM2021001075</v>
          </cell>
          <cell r="C748" t="str">
            <v>Ajaz Ahmad</v>
          </cell>
          <cell r="D748">
            <v>225</v>
          </cell>
          <cell r="E748">
            <v>64</v>
          </cell>
          <cell r="F748" t="str">
            <v>Nafish Ahmad</v>
          </cell>
        </row>
        <row r="749">
          <cell r="B749" t="str">
            <v>HMCRM2021001076</v>
          </cell>
          <cell r="C749" t="str">
            <v>Habiba Khatoon</v>
          </cell>
          <cell r="D749">
            <v>283</v>
          </cell>
          <cell r="E749">
            <v>45</v>
          </cell>
          <cell r="F749" t="str">
            <v>YASIR TEWNGA</v>
          </cell>
        </row>
        <row r="750">
          <cell r="B750" t="str">
            <v>HMCRM2021001080</v>
          </cell>
          <cell r="C750" t="str">
            <v>Shayara Khatoon</v>
          </cell>
          <cell r="D750">
            <v>99</v>
          </cell>
          <cell r="E750">
            <v>29</v>
          </cell>
          <cell r="F750" t="str">
            <v>AQUEEL AHMAD KHAN</v>
          </cell>
        </row>
        <row r="751">
          <cell r="B751" t="str">
            <v>HMCRM2021001084</v>
          </cell>
          <cell r="C751" t="str">
            <v>Mohd Irfan</v>
          </cell>
          <cell r="D751">
            <v>166</v>
          </cell>
          <cell r="E751">
            <v>45</v>
          </cell>
          <cell r="F751" t="str">
            <v>YASIR TEWNGA</v>
          </cell>
        </row>
        <row r="752">
          <cell r="B752" t="str">
            <v>HMCRM2021001086</v>
          </cell>
          <cell r="C752" t="str">
            <v>Surendar Kumar</v>
          </cell>
          <cell r="D752">
            <v>62</v>
          </cell>
          <cell r="E752">
            <v>29</v>
          </cell>
          <cell r="F752" t="str">
            <v>AQUEEL AHMAD KHAN</v>
          </cell>
        </row>
        <row r="753">
          <cell r="B753" t="str">
            <v>HMCRM2021001087</v>
          </cell>
          <cell r="C753" t="str">
            <v>Nahid fatma</v>
          </cell>
          <cell r="D753">
            <v>92</v>
          </cell>
          <cell r="E753">
            <v>29</v>
          </cell>
          <cell r="F753" t="str">
            <v>AQUEEL AHMAD KHAN</v>
          </cell>
        </row>
        <row r="754">
          <cell r="B754" t="str">
            <v>HMCRM2021001089</v>
          </cell>
          <cell r="C754" t="str">
            <v>Mansha Devi Shukla</v>
          </cell>
          <cell r="D754">
            <v>14</v>
          </cell>
          <cell r="E754">
            <v>27</v>
          </cell>
          <cell r="F754" t="str">
            <v>RIYAZ AHMAD</v>
          </cell>
        </row>
        <row r="755">
          <cell r="B755" t="str">
            <v>HMCRM2021001088</v>
          </cell>
          <cell r="C755" t="str">
            <v>Saumya Rai</v>
          </cell>
          <cell r="D755" t="str">
            <v>40-C</v>
          </cell>
          <cell r="E755">
            <v>40</v>
          </cell>
          <cell r="F755" t="str">
            <v>ABUSAEED KHAN</v>
          </cell>
        </row>
        <row r="756">
          <cell r="B756" t="str">
            <v>HMCRM2021001091</v>
          </cell>
          <cell r="C756" t="str">
            <v>anil yadav</v>
          </cell>
          <cell r="D756">
            <v>77</v>
          </cell>
          <cell r="E756">
            <v>31</v>
          </cell>
          <cell r="F756" t="str">
            <v>estack ahmad gorackpur</v>
          </cell>
        </row>
        <row r="757">
          <cell r="B757" t="str">
            <v>HMCRM2021001092</v>
          </cell>
          <cell r="C757" t="str">
            <v>Anil yadav</v>
          </cell>
          <cell r="D757">
            <v>76</v>
          </cell>
          <cell r="E757">
            <v>31</v>
          </cell>
          <cell r="F757" t="str">
            <v>estack ahmad gorackpur</v>
          </cell>
        </row>
        <row r="758">
          <cell r="B758" t="str">
            <v>HMCRM2021001077</v>
          </cell>
          <cell r="C758" t="str">
            <v>Habiba khatoon</v>
          </cell>
          <cell r="D758">
            <v>284</v>
          </cell>
          <cell r="E758">
            <v>45</v>
          </cell>
          <cell r="F758" t="str">
            <v>YASIR TEWNGA</v>
          </cell>
        </row>
        <row r="759">
          <cell r="B759" t="str">
            <v>HMCRM2021001093</v>
          </cell>
          <cell r="C759" t="str">
            <v>pawan kumar</v>
          </cell>
          <cell r="D759">
            <v>169</v>
          </cell>
          <cell r="E759">
            <v>78</v>
          </cell>
          <cell r="F759" t="str">
            <v>Amresh</v>
          </cell>
        </row>
        <row r="760">
          <cell r="B760" t="str">
            <v>HMCRM2021001034</v>
          </cell>
          <cell r="C760" t="str">
            <v>Ansar Ahmad</v>
          </cell>
          <cell r="D760">
            <v>10</v>
          </cell>
          <cell r="E760">
            <v>56</v>
          </cell>
          <cell r="F760" t="str">
            <v>MAQBOOL AHMAD</v>
          </cell>
        </row>
        <row r="761">
          <cell r="B761" t="str">
            <v>HMCRM2021001095</v>
          </cell>
          <cell r="C761" t="str">
            <v>MOHAMMAD ZAFAR</v>
          </cell>
          <cell r="D761">
            <v>11</v>
          </cell>
          <cell r="E761">
            <v>56</v>
          </cell>
          <cell r="F761" t="str">
            <v>MAQBOOL AHMAD</v>
          </cell>
        </row>
        <row r="762">
          <cell r="B762" t="str">
            <v>HMCRM2021001096</v>
          </cell>
          <cell r="C762" t="str">
            <v>Ansariya Bano</v>
          </cell>
          <cell r="D762">
            <v>286</v>
          </cell>
          <cell r="E762">
            <v>45</v>
          </cell>
          <cell r="F762" t="str">
            <v>YASIR TEWNGA</v>
          </cell>
        </row>
        <row r="763">
          <cell r="B763" t="str">
            <v>HMCRM2021001090</v>
          </cell>
          <cell r="C763" t="str">
            <v>Ansariya Bano</v>
          </cell>
          <cell r="D763">
            <v>285</v>
          </cell>
          <cell r="E763">
            <v>45</v>
          </cell>
          <cell r="F763" t="str">
            <v>YASIR TEWNGA</v>
          </cell>
        </row>
        <row r="764">
          <cell r="B764" t="str">
            <v>HMCRM2021001097</v>
          </cell>
          <cell r="C764" t="str">
            <v>sarafraj ahmad</v>
          </cell>
          <cell r="D764">
            <v>170</v>
          </cell>
          <cell r="E764">
            <v>40</v>
          </cell>
          <cell r="F764" t="str">
            <v>ABUSAEED KHAN</v>
          </cell>
        </row>
        <row r="765">
          <cell r="B765" t="str">
            <v>HMCRM2021001098</v>
          </cell>
          <cell r="C765" t="str">
            <v>MOHD BILAL AKHTAR</v>
          </cell>
          <cell r="D765">
            <v>34</v>
          </cell>
          <cell r="E765">
            <v>84</v>
          </cell>
          <cell r="F765" t="str">
            <v>Shafqatullah</v>
          </cell>
        </row>
        <row r="766">
          <cell r="B766" t="str">
            <v>HMCRM2021001099</v>
          </cell>
          <cell r="C766" t="str">
            <v>Nasreen</v>
          </cell>
          <cell r="D766" t="str">
            <v>415-B</v>
          </cell>
          <cell r="E766">
            <v>13</v>
          </cell>
          <cell r="F766" t="str">
            <v>ABDUL QADIR</v>
          </cell>
        </row>
        <row r="767">
          <cell r="B767" t="str">
            <v>HMCRM2021001100</v>
          </cell>
          <cell r="C767" t="str">
            <v>UMESH KUMAR</v>
          </cell>
          <cell r="D767">
            <v>125</v>
          </cell>
          <cell r="E767">
            <v>29</v>
          </cell>
          <cell r="F767" t="str">
            <v>AQUEEL AHMAD KHAN</v>
          </cell>
        </row>
        <row r="768">
          <cell r="B768" t="str">
            <v>HMCRM2021001101</v>
          </cell>
          <cell r="C768" t="str">
            <v>Ashfaq Ali</v>
          </cell>
          <cell r="D768">
            <v>435</v>
          </cell>
          <cell r="E768">
            <v>13</v>
          </cell>
          <cell r="F768" t="str">
            <v>ABDUL QADIR</v>
          </cell>
        </row>
        <row r="769">
          <cell r="B769" t="str">
            <v>HMCRM2021001103</v>
          </cell>
          <cell r="C769" t="str">
            <v>Mo. Raise s/o Mo. Aslam</v>
          </cell>
          <cell r="D769">
            <v>228</v>
          </cell>
          <cell r="E769">
            <v>64</v>
          </cell>
          <cell r="F769" t="str">
            <v>Nafish Ahmad</v>
          </cell>
        </row>
        <row r="770">
          <cell r="B770" t="str">
            <v>HMCRM2021001104</v>
          </cell>
          <cell r="C770" t="str">
            <v>Anurag Kashyap</v>
          </cell>
          <cell r="D770">
            <v>161</v>
          </cell>
          <cell r="E770">
            <v>29</v>
          </cell>
          <cell r="F770" t="str">
            <v>AQUEEL AHMAD KHAN</v>
          </cell>
        </row>
        <row r="771">
          <cell r="B771" t="str">
            <v>HMCRM2021001072</v>
          </cell>
          <cell r="C771" t="str">
            <v>Nasim Ahmad Siddique</v>
          </cell>
          <cell r="D771">
            <v>68</v>
          </cell>
          <cell r="E771">
            <v>89</v>
          </cell>
          <cell r="F771" t="str">
            <v>Haseen(10%)</v>
          </cell>
        </row>
        <row r="772">
          <cell r="B772" t="str">
            <v>HMCRM202100926</v>
          </cell>
          <cell r="C772" t="str">
            <v>Archana Singh</v>
          </cell>
          <cell r="D772">
            <v>160</v>
          </cell>
          <cell r="E772">
            <v>52</v>
          </cell>
          <cell r="F772" t="str">
            <v>MOHD YASHIR</v>
          </cell>
        </row>
        <row r="773">
          <cell r="B773" t="str">
            <v>HMCRM2021001094</v>
          </cell>
          <cell r="C773" t="str">
            <v>Afzal Malik</v>
          </cell>
          <cell r="D773">
            <v>100</v>
          </cell>
          <cell r="E773">
            <v>29</v>
          </cell>
          <cell r="F773" t="str">
            <v>AQUEEL AHMAD KHAN</v>
          </cell>
        </row>
        <row r="774">
          <cell r="B774" t="str">
            <v>HMCRM202100843</v>
          </cell>
          <cell r="C774" t="str">
            <v>Khushbu Khatun</v>
          </cell>
          <cell r="D774">
            <v>173</v>
          </cell>
          <cell r="E774">
            <v>29</v>
          </cell>
          <cell r="F774" t="str">
            <v>AQUEEL AHMAD KHAN</v>
          </cell>
        </row>
        <row r="775">
          <cell r="B775" t="str">
            <v>HMCRM192000326</v>
          </cell>
          <cell r="C775" t="str">
            <v>nazmeen bano</v>
          </cell>
          <cell r="D775">
            <v>52</v>
          </cell>
          <cell r="E775">
            <v>27</v>
          </cell>
          <cell r="F775" t="str">
            <v>RIYAZ AHMAD</v>
          </cell>
        </row>
        <row r="776">
          <cell r="B776" t="str">
            <v>HMCRM192000347</v>
          </cell>
          <cell r="C776" t="str">
            <v>NEERAJ SINGH</v>
          </cell>
          <cell r="D776">
            <v>57</v>
          </cell>
          <cell r="E776">
            <v>36</v>
          </cell>
          <cell r="F776" t="str">
            <v>DILEEP KUMAR</v>
          </cell>
        </row>
        <row r="777">
          <cell r="B777" t="str">
            <v>HMCRM192000343</v>
          </cell>
          <cell r="C777" t="str">
            <v>shakuntala khadak singh</v>
          </cell>
          <cell r="D777">
            <v>58</v>
          </cell>
          <cell r="E777">
            <v>36</v>
          </cell>
          <cell r="F777" t="str">
            <v>DILEEP KUMAR</v>
          </cell>
        </row>
        <row r="778">
          <cell r="B778" t="str">
            <v>HMCRM2021001107</v>
          </cell>
          <cell r="C778" t="str">
            <v>Haushila Prasad</v>
          </cell>
          <cell r="D778">
            <v>45</v>
          </cell>
          <cell r="E778">
            <v>16</v>
          </cell>
          <cell r="F778" t="str">
            <v>AYAZ (CHAMMU)</v>
          </cell>
        </row>
        <row r="779">
          <cell r="B779" t="str">
            <v>HMCRM2021001083</v>
          </cell>
          <cell r="C779" t="str">
            <v>Pinki Fatma</v>
          </cell>
          <cell r="D779">
            <v>26</v>
          </cell>
          <cell r="E779">
            <v>31</v>
          </cell>
          <cell r="F779" t="str">
            <v>estack ahmad gorackpur</v>
          </cell>
        </row>
        <row r="780">
          <cell r="B780" t="str">
            <v>HMCRM2021001108</v>
          </cell>
          <cell r="C780" t="str">
            <v>Mo Nafes</v>
          </cell>
          <cell r="D780">
            <v>131</v>
          </cell>
          <cell r="E780">
            <v>29</v>
          </cell>
          <cell r="F780" t="str">
            <v>AQUEEL AHMAD KHAN</v>
          </cell>
        </row>
        <row r="781">
          <cell r="B781" t="str">
            <v>HMCRM2021001110</v>
          </cell>
          <cell r="C781" t="str">
            <v>Abu Talha</v>
          </cell>
          <cell r="D781">
            <v>8</v>
          </cell>
        </row>
        <row r="782">
          <cell r="B782" t="str">
            <v>HMCRM2021001109</v>
          </cell>
          <cell r="C782" t="str">
            <v>Abu Talha</v>
          </cell>
          <cell r="D782">
            <v>7</v>
          </cell>
        </row>
        <row r="783">
          <cell r="B783" t="str">
            <v>HMCRM2021001111</v>
          </cell>
          <cell r="C783" t="str">
            <v>Mohammad Adil</v>
          </cell>
          <cell r="D783" t="str">
            <v>2 -A</v>
          </cell>
          <cell r="E783">
            <v>40</v>
          </cell>
          <cell r="F783" t="str">
            <v>ABUSAEED KHAN</v>
          </cell>
        </row>
        <row r="784">
          <cell r="B784" t="str">
            <v>HMCRM2021001112</v>
          </cell>
          <cell r="C784" t="str">
            <v>Akhilesh Kumar Yaday</v>
          </cell>
          <cell r="D784">
            <v>61</v>
          </cell>
          <cell r="E784">
            <v>11</v>
          </cell>
          <cell r="F784" t="str">
            <v>shamsaad mirza pur</v>
          </cell>
        </row>
        <row r="785">
          <cell r="B785" t="str">
            <v>HMCRM2021001113</v>
          </cell>
          <cell r="C785" t="str">
            <v>Rabiya Khatoon</v>
          </cell>
          <cell r="D785">
            <v>68</v>
          </cell>
          <cell r="E785">
            <v>16</v>
          </cell>
          <cell r="F785" t="str">
            <v>AYAZ (CHAMMU)</v>
          </cell>
        </row>
        <row r="786">
          <cell r="B786" t="str">
            <v>HMCRM2021001114</v>
          </cell>
          <cell r="C786" t="str">
            <v>Govind Prashad</v>
          </cell>
          <cell r="D786">
            <v>314</v>
          </cell>
          <cell r="E786">
            <v>91</v>
          </cell>
          <cell r="F786" t="str">
            <v>Zorar</v>
          </cell>
        </row>
        <row r="787">
          <cell r="B787" t="str">
            <v>HMCRM192000633</v>
          </cell>
          <cell r="C787" t="str">
            <v>Shadab Khan</v>
          </cell>
          <cell r="D787">
            <v>2</v>
          </cell>
          <cell r="E787">
            <v>4</v>
          </cell>
          <cell r="F787" t="str">
            <v>SHADAB KHAN</v>
          </cell>
        </row>
        <row r="788">
          <cell r="B788" t="str">
            <v>HMCRM2021001117</v>
          </cell>
          <cell r="C788" t="str">
            <v>Bachoo Lal</v>
          </cell>
          <cell r="D788">
            <v>339</v>
          </cell>
          <cell r="E788">
            <v>92</v>
          </cell>
          <cell r="F788" t="str">
            <v>KAMAL DHANGHATA</v>
          </cell>
        </row>
        <row r="789">
          <cell r="B789" t="str">
            <v>HMCRM2021001120</v>
          </cell>
          <cell r="C789" t="str">
            <v>SHSHI KIRAN VERMA</v>
          </cell>
          <cell r="D789">
            <v>360</v>
          </cell>
          <cell r="E789">
            <v>69</v>
          </cell>
          <cell r="F789" t="str">
            <v>Dhananjay Kumar</v>
          </cell>
        </row>
        <row r="790">
          <cell r="B790" t="str">
            <v>HMCRM2021001106</v>
          </cell>
          <cell r="C790" t="str">
            <v>Sheikh Mohd Talib</v>
          </cell>
          <cell r="D790">
            <v>74</v>
          </cell>
          <cell r="E790">
            <v>16</v>
          </cell>
          <cell r="F790" t="str">
            <v>AYAZ (CHAMMU)</v>
          </cell>
        </row>
        <row r="791">
          <cell r="B791" t="str">
            <v>HMCRM2021001123</v>
          </cell>
          <cell r="C791" t="str">
            <v>Asiya Khatoon</v>
          </cell>
          <cell r="D791">
            <v>259</v>
          </cell>
          <cell r="E791">
            <v>56</v>
          </cell>
          <cell r="F791" t="str">
            <v>MAQBOOL AHMAD</v>
          </cell>
        </row>
        <row r="792">
          <cell r="B792" t="str">
            <v>HMCRM2021001125</v>
          </cell>
          <cell r="C792" t="str">
            <v>Amanullah</v>
          </cell>
          <cell r="D792">
            <v>358</v>
          </cell>
          <cell r="E792">
            <v>40</v>
          </cell>
          <cell r="F792" t="str">
            <v>ABUSAEED KHAN</v>
          </cell>
        </row>
        <row r="793">
          <cell r="B793" t="str">
            <v>HMCRM2021001129</v>
          </cell>
          <cell r="C793" t="str">
            <v>Sabir Hussain</v>
          </cell>
          <cell r="D793">
            <v>70</v>
          </cell>
          <cell r="E793">
            <v>29</v>
          </cell>
          <cell r="F793" t="str">
            <v>AQUEEL AHMAD KHAN</v>
          </cell>
        </row>
        <row r="794">
          <cell r="B794" t="str">
            <v>HMCRM2021001130</v>
          </cell>
          <cell r="C794" t="str">
            <v>Mohammad Abu Bakar</v>
          </cell>
          <cell r="D794">
            <v>324</v>
          </cell>
          <cell r="E794">
            <v>13</v>
          </cell>
          <cell r="F794" t="str">
            <v>ABDUL QADIR</v>
          </cell>
        </row>
        <row r="795">
          <cell r="B795" t="str">
            <v>HMCRM2021001131</v>
          </cell>
          <cell r="C795" t="str">
            <v>Mohammad Abu Bakar</v>
          </cell>
          <cell r="D795">
            <v>325</v>
          </cell>
          <cell r="E795">
            <v>13</v>
          </cell>
          <cell r="F795" t="str">
            <v>ABDUL QADIR</v>
          </cell>
        </row>
        <row r="796">
          <cell r="B796" t="str">
            <v>HMCRM2021001132</v>
          </cell>
          <cell r="C796" t="str">
            <v>Mohammad Abu Bakar</v>
          </cell>
          <cell r="D796">
            <v>326</v>
          </cell>
          <cell r="E796">
            <v>13</v>
          </cell>
          <cell r="F796" t="str">
            <v>ABDUL QADIR</v>
          </cell>
        </row>
        <row r="797">
          <cell r="B797" t="str">
            <v>HMCRM2021001133</v>
          </cell>
          <cell r="C797" t="str">
            <v>Mohammad Abu Bakar</v>
          </cell>
          <cell r="D797">
            <v>327</v>
          </cell>
          <cell r="E797">
            <v>13</v>
          </cell>
          <cell r="F797" t="str">
            <v>ABDUL QADIR</v>
          </cell>
        </row>
        <row r="798">
          <cell r="B798" t="str">
            <v>HMCRM2021001134</v>
          </cell>
          <cell r="C798" t="str">
            <v>Sheema Khatoon</v>
          </cell>
          <cell r="D798">
            <v>328</v>
          </cell>
          <cell r="E798">
            <v>13</v>
          </cell>
          <cell r="F798" t="str">
            <v>ABDUL QADIR</v>
          </cell>
        </row>
        <row r="799">
          <cell r="B799" t="str">
            <v>HMCRM2021001135</v>
          </cell>
          <cell r="C799" t="str">
            <v>Sheema Khatoon</v>
          </cell>
          <cell r="D799">
            <v>329</v>
          </cell>
          <cell r="E799">
            <v>13</v>
          </cell>
          <cell r="F799" t="str">
            <v>ABDUL QADIR</v>
          </cell>
        </row>
        <row r="800">
          <cell r="B800" t="str">
            <v>HMCRM2021001136</v>
          </cell>
          <cell r="C800" t="str">
            <v>Sheema Khatoon</v>
          </cell>
          <cell r="D800">
            <v>330</v>
          </cell>
          <cell r="E800">
            <v>13</v>
          </cell>
          <cell r="F800" t="str">
            <v>ABDUL QADIR</v>
          </cell>
        </row>
        <row r="801">
          <cell r="B801" t="str">
            <v>HMCRM2021001137</v>
          </cell>
          <cell r="C801" t="str">
            <v>Sheema Khatoon</v>
          </cell>
          <cell r="D801">
            <v>331</v>
          </cell>
          <cell r="E801">
            <v>13</v>
          </cell>
          <cell r="F801" t="str">
            <v>ABDUL QADIR</v>
          </cell>
        </row>
        <row r="802">
          <cell r="B802" t="str">
            <v>HMCRM2021001138</v>
          </cell>
          <cell r="C802" t="str">
            <v>Safiya Khatoon</v>
          </cell>
          <cell r="D802">
            <v>332</v>
          </cell>
          <cell r="E802">
            <v>13</v>
          </cell>
          <cell r="F802" t="str">
            <v>ABDUL QADIR</v>
          </cell>
        </row>
        <row r="803">
          <cell r="B803" t="str">
            <v>HMCRM2021001139</v>
          </cell>
          <cell r="C803" t="str">
            <v>Safiya Khatoon</v>
          </cell>
          <cell r="D803">
            <v>333</v>
          </cell>
          <cell r="E803">
            <v>13</v>
          </cell>
          <cell r="F803" t="str">
            <v>ABDUL QADIR</v>
          </cell>
        </row>
        <row r="804">
          <cell r="B804" t="str">
            <v>HMCRM2021001140</v>
          </cell>
          <cell r="C804" t="str">
            <v>Kashif Nadeem</v>
          </cell>
          <cell r="D804" t="str">
            <v>1-B</v>
          </cell>
          <cell r="E804">
            <v>15</v>
          </cell>
          <cell r="F804" t="str">
            <v>PERVEZ GORAKHPUR</v>
          </cell>
        </row>
        <row r="805">
          <cell r="B805" t="str">
            <v>HMCRM2021001122</v>
          </cell>
          <cell r="C805" t="str">
            <v>Nasir Husain</v>
          </cell>
          <cell r="D805">
            <v>47</v>
          </cell>
          <cell r="E805">
            <v>29</v>
          </cell>
          <cell r="F805" t="str">
            <v>AQUEEL AHMAD KHAN</v>
          </cell>
        </row>
        <row r="806">
          <cell r="B806" t="str">
            <v>HMCRM2021001124</v>
          </cell>
          <cell r="C806" t="str">
            <v>Tahir Husain</v>
          </cell>
          <cell r="D806">
            <v>45</v>
          </cell>
          <cell r="E806">
            <v>29</v>
          </cell>
          <cell r="F806" t="str">
            <v>AQUEEL AHMAD KHAN</v>
          </cell>
        </row>
        <row r="807">
          <cell r="B807" t="str">
            <v>HMCRM2021001127</v>
          </cell>
          <cell r="C807" t="str">
            <v>Nazir Husain</v>
          </cell>
          <cell r="D807">
            <v>69</v>
          </cell>
          <cell r="E807">
            <v>29</v>
          </cell>
          <cell r="F807" t="str">
            <v>AQUEEL AHMAD KHAN</v>
          </cell>
        </row>
        <row r="808">
          <cell r="B808" t="str">
            <v>HMCRM2021001128</v>
          </cell>
          <cell r="C808" t="str">
            <v>Wazid Husain</v>
          </cell>
          <cell r="D808">
            <v>67</v>
          </cell>
          <cell r="E808">
            <v>29</v>
          </cell>
          <cell r="F808" t="str">
            <v>AQUEEL AHMAD KHAN</v>
          </cell>
        </row>
        <row r="809">
          <cell r="B809" t="str">
            <v>HMCRM2021001141</v>
          </cell>
          <cell r="C809" t="str">
            <v>Alama</v>
          </cell>
          <cell r="D809">
            <v>275</v>
          </cell>
          <cell r="E809">
            <v>29</v>
          </cell>
          <cell r="F809" t="str">
            <v>AQUEEL AHMAD KHAN</v>
          </cell>
        </row>
        <row r="810">
          <cell r="B810" t="str">
            <v>HMCRM2021001142</v>
          </cell>
          <cell r="C810" t="str">
            <v>Alama</v>
          </cell>
          <cell r="D810">
            <v>276</v>
          </cell>
          <cell r="E810">
            <v>29</v>
          </cell>
          <cell r="F810" t="str">
            <v>AQUEEL AHMAD KHAN</v>
          </cell>
        </row>
        <row r="811">
          <cell r="B811" t="str">
            <v>HMCRM2021001143</v>
          </cell>
          <cell r="C811" t="str">
            <v>Alama</v>
          </cell>
          <cell r="D811">
            <v>277</v>
          </cell>
          <cell r="E811">
            <v>29</v>
          </cell>
          <cell r="F811" t="str">
            <v>AQUEEL AHMAD KHAN</v>
          </cell>
        </row>
        <row r="812">
          <cell r="B812" t="str">
            <v>HMCRM2021001144</v>
          </cell>
          <cell r="C812" t="str">
            <v>Alama</v>
          </cell>
          <cell r="D812">
            <v>278</v>
          </cell>
          <cell r="E812">
            <v>29</v>
          </cell>
          <cell r="F812" t="str">
            <v>AQUEEL AHMAD KHAN</v>
          </cell>
        </row>
        <row r="813">
          <cell r="B813" t="str">
            <v>HMCRM2021001145</v>
          </cell>
          <cell r="C813" t="str">
            <v>MALTI</v>
          </cell>
          <cell r="D813">
            <v>27</v>
          </cell>
          <cell r="E813">
            <v>92</v>
          </cell>
          <cell r="F813" t="str">
            <v>KAMAL DHANGHATA</v>
          </cell>
        </row>
        <row r="814">
          <cell r="B814" t="str">
            <v>HMCRM2021001115</v>
          </cell>
          <cell r="C814" t="str">
            <v>Anil</v>
          </cell>
          <cell r="D814">
            <v>337</v>
          </cell>
          <cell r="E814">
            <v>92</v>
          </cell>
          <cell r="F814" t="str">
            <v>KAMAL DHANGHATA</v>
          </cell>
        </row>
        <row r="815">
          <cell r="B815" t="str">
            <v>HMCRM2021001116</v>
          </cell>
          <cell r="C815" t="str">
            <v>Pradeep</v>
          </cell>
          <cell r="D815">
            <v>338</v>
          </cell>
          <cell r="E815">
            <v>92</v>
          </cell>
          <cell r="F815" t="str">
            <v>KAMAL DHANGHATA</v>
          </cell>
        </row>
        <row r="816">
          <cell r="B816" t="str">
            <v>HMCRM2021001126</v>
          </cell>
          <cell r="C816" t="str">
            <v>Atiqur Rahman</v>
          </cell>
          <cell r="D816">
            <v>204</v>
          </cell>
          <cell r="E816">
            <v>80</v>
          </cell>
          <cell r="F816" t="str">
            <v>Mohd Gulfam</v>
          </cell>
        </row>
        <row r="817">
          <cell r="B817" t="str">
            <v>HMCRM2021001081</v>
          </cell>
          <cell r="C817" t="str">
            <v>Abdul sami</v>
          </cell>
          <cell r="D817">
            <v>12</v>
          </cell>
          <cell r="E817">
            <v>84</v>
          </cell>
          <cell r="F817" t="str">
            <v>Shafqatullah</v>
          </cell>
        </row>
        <row r="818">
          <cell r="B818" t="str">
            <v>HMCRM2021001146</v>
          </cell>
          <cell r="C818" t="str">
            <v>Shabbir Ahmad</v>
          </cell>
          <cell r="D818" t="str">
            <v>C-33</v>
          </cell>
          <cell r="E818">
            <v>13</v>
          </cell>
          <cell r="F818" t="str">
            <v>ABDUL QADIR</v>
          </cell>
        </row>
        <row r="819">
          <cell r="B819" t="str">
            <v>HMCRM2021001147</v>
          </cell>
          <cell r="C819" t="str">
            <v>Shabbir Ahmad</v>
          </cell>
          <cell r="D819" t="str">
            <v>C-34</v>
          </cell>
          <cell r="E819">
            <v>13</v>
          </cell>
          <cell r="F819" t="str">
            <v>ABDUL QADIR</v>
          </cell>
        </row>
        <row r="820">
          <cell r="B820" t="str">
            <v>HMCRM202100790</v>
          </cell>
          <cell r="C820" t="str">
            <v>Santosh Kumari</v>
          </cell>
          <cell r="D820">
            <v>47</v>
          </cell>
          <cell r="E820">
            <v>29</v>
          </cell>
          <cell r="F820" t="str">
            <v>AQUEEL AHMAD KHAN</v>
          </cell>
        </row>
        <row r="821">
          <cell r="B821" t="str">
            <v>HMCRM2021001121</v>
          </cell>
          <cell r="C821" t="str">
            <v>Faiyaz</v>
          </cell>
          <cell r="D821">
            <v>229</v>
          </cell>
          <cell r="E821">
            <v>64</v>
          </cell>
          <cell r="F821" t="str">
            <v>Nafish Ahmad</v>
          </cell>
        </row>
        <row r="822">
          <cell r="B822" t="str">
            <v>HMCRM2021001148</v>
          </cell>
          <cell r="C822" t="str">
            <v>Santosh Kumar Yadav</v>
          </cell>
          <cell r="D822">
            <v>44287</v>
          </cell>
          <cell r="E822">
            <v>16</v>
          </cell>
          <cell r="F822" t="str">
            <v>AYAZ (CHAMMU)</v>
          </cell>
        </row>
        <row r="823">
          <cell r="B823" t="str">
            <v>HMCRM2021001149</v>
          </cell>
          <cell r="C823" t="str">
            <v>Santosh Kumar</v>
          </cell>
          <cell r="D823">
            <v>44288</v>
          </cell>
          <cell r="E823">
            <v>16</v>
          </cell>
          <cell r="F823" t="str">
            <v>AYAZ (CHAMMU)</v>
          </cell>
        </row>
        <row r="824">
          <cell r="B824" t="str">
            <v>HMCRM2021001150</v>
          </cell>
          <cell r="C824" t="str">
            <v>Sadaf Salahuddin</v>
          </cell>
          <cell r="D824">
            <v>25</v>
          </cell>
          <cell r="E824">
            <v>40</v>
          </cell>
          <cell r="F824" t="str">
            <v>ABUSAEED KHAN</v>
          </cell>
        </row>
        <row r="825">
          <cell r="B825" t="str">
            <v>HMCRM2021001151</v>
          </cell>
          <cell r="C825" t="str">
            <v>Sadaf Salahuddin</v>
          </cell>
          <cell r="D825">
            <v>27</v>
          </cell>
          <cell r="E825">
            <v>40</v>
          </cell>
          <cell r="F825" t="str">
            <v>ABUSAEED KHAN</v>
          </cell>
        </row>
        <row r="826">
          <cell r="B826" t="str">
            <v>HMCRM2021001119</v>
          </cell>
          <cell r="C826" t="str">
            <v>Nasiruddin</v>
          </cell>
          <cell r="D826">
            <v>58</v>
          </cell>
          <cell r="E826">
            <v>93</v>
          </cell>
          <cell r="F826" t="str">
            <v>kamal dhanghata ( chammu )</v>
          </cell>
        </row>
        <row r="827">
          <cell r="B827" t="str">
            <v>HMCRM2021001152</v>
          </cell>
          <cell r="C827" t="str">
            <v>Abdul Rauf</v>
          </cell>
          <cell r="D827">
            <v>340</v>
          </cell>
          <cell r="E827">
            <v>92</v>
          </cell>
          <cell r="F827" t="str">
            <v>KAMAL DHANGHATA</v>
          </cell>
        </row>
        <row r="828">
          <cell r="B828" t="str">
            <v>HMCRM2021001153</v>
          </cell>
          <cell r="C828" t="str">
            <v>Yaqoob Ahmad</v>
          </cell>
          <cell r="D828" t="str">
            <v>C-25</v>
          </cell>
          <cell r="E828">
            <v>40</v>
          </cell>
          <cell r="F828" t="str">
            <v>ABUSAEED KHAN</v>
          </cell>
        </row>
        <row r="829">
          <cell r="B829" t="str">
            <v>HMCRM202100792</v>
          </cell>
          <cell r="C829" t="str">
            <v>Sunil Prasad</v>
          </cell>
          <cell r="D829">
            <v>87</v>
          </cell>
          <cell r="E829">
            <v>11</v>
          </cell>
          <cell r="F829" t="str">
            <v>shamsaad mirza pur</v>
          </cell>
        </row>
        <row r="830">
          <cell r="B830" t="str">
            <v>HMCRM202100778</v>
          </cell>
          <cell r="C830" t="str">
            <v>Seraj Kuraishi</v>
          </cell>
          <cell r="D830" t="str">
            <v>6-A</v>
          </cell>
          <cell r="E830">
            <v>29</v>
          </cell>
          <cell r="F830" t="str">
            <v>AQUEEL AHMAD KHAN</v>
          </cell>
        </row>
        <row r="831">
          <cell r="B831" t="str">
            <v>HMCRM2021001155</v>
          </cell>
          <cell r="C831" t="str">
            <v>Rinki</v>
          </cell>
          <cell r="D831">
            <v>280</v>
          </cell>
          <cell r="E831">
            <v>15</v>
          </cell>
          <cell r="F831" t="str">
            <v>PERVEZ GORAKHPUR</v>
          </cell>
        </row>
        <row r="832">
          <cell r="B832" t="str">
            <v>HMCRM2021001156</v>
          </cell>
          <cell r="C832" t="str">
            <v>Anil Kumar Jaiswar</v>
          </cell>
          <cell r="D832">
            <v>233</v>
          </cell>
          <cell r="E832">
            <v>15</v>
          </cell>
          <cell r="F832" t="str">
            <v>PERVEZ GORAKHPUR</v>
          </cell>
        </row>
        <row r="833">
          <cell r="B833" t="str">
            <v>HMCRM2021001157</v>
          </cell>
          <cell r="C833" t="str">
            <v>Brijesh Singh</v>
          </cell>
          <cell r="D833">
            <v>234</v>
          </cell>
          <cell r="E833">
            <v>15</v>
          </cell>
          <cell r="F833" t="str">
            <v>PERVEZ GORAKHPUR</v>
          </cell>
        </row>
        <row r="834">
          <cell r="B834" t="str">
            <v>HMCRM2021001159</v>
          </cell>
          <cell r="C834" t="str">
            <v>Kaneez Fatima</v>
          </cell>
          <cell r="D834">
            <v>69</v>
          </cell>
          <cell r="E834">
            <v>29</v>
          </cell>
          <cell r="F834" t="str">
            <v>AQUEEL AHMAD KHAN</v>
          </cell>
        </row>
        <row r="835">
          <cell r="B835" t="str">
            <v>HMCRM202100962</v>
          </cell>
          <cell r="C835" t="str">
            <v>Khurshed Ahmad Ansari</v>
          </cell>
          <cell r="D835">
            <v>88</v>
          </cell>
          <cell r="E835">
            <v>77</v>
          </cell>
          <cell r="F835" t="str">
            <v>Aftab Alam</v>
          </cell>
        </row>
        <row r="836">
          <cell r="B836" t="str">
            <v>HMCRM2021001160</v>
          </cell>
          <cell r="C836" t="str">
            <v>Pramod Kumar(Manisha Kumari)</v>
          </cell>
          <cell r="D836">
            <v>72</v>
          </cell>
          <cell r="E836">
            <v>15</v>
          </cell>
          <cell r="F836" t="str">
            <v>PERVEZ GORAKHPUR</v>
          </cell>
        </row>
        <row r="837">
          <cell r="B837" t="str">
            <v>HMCRM2021001161</v>
          </cell>
          <cell r="C837" t="str">
            <v>Zeba</v>
          </cell>
          <cell r="D837">
            <v>68</v>
          </cell>
          <cell r="E837">
            <v>29</v>
          </cell>
          <cell r="F837" t="str">
            <v>AQUEEL AHMAD KHAN</v>
          </cell>
        </row>
        <row r="838">
          <cell r="B838" t="str">
            <v>HMCRM202100846</v>
          </cell>
          <cell r="C838" t="str">
            <v>Mo. Abdullah</v>
          </cell>
          <cell r="D838">
            <v>244</v>
          </cell>
          <cell r="E838">
            <v>13</v>
          </cell>
          <cell r="F838" t="str">
            <v>ABDUL QADIR</v>
          </cell>
        </row>
        <row r="839">
          <cell r="B839" t="str">
            <v>HMCRM192000490</v>
          </cell>
          <cell r="C839" t="str">
            <v>AFTAB ALAM</v>
          </cell>
          <cell r="D839">
            <v>10</v>
          </cell>
          <cell r="E839">
            <v>13</v>
          </cell>
          <cell r="F839" t="str">
            <v>ABDUL QADIR</v>
          </cell>
        </row>
        <row r="840">
          <cell r="B840" t="str">
            <v>HMCRM2021001162</v>
          </cell>
          <cell r="C840" t="str">
            <v>Mohd Yusuf</v>
          </cell>
          <cell r="D840">
            <v>57</v>
          </cell>
          <cell r="E840">
            <v>24</v>
          </cell>
          <cell r="F840" t="str">
            <v>KULDEEP KUMAR MISHRA</v>
          </cell>
        </row>
        <row r="841">
          <cell r="B841" t="str">
            <v>HMCRM2021001163</v>
          </cell>
          <cell r="C841" t="str">
            <v>Mohd Yusuf</v>
          </cell>
          <cell r="D841">
            <v>72</v>
          </cell>
          <cell r="E841">
            <v>24</v>
          </cell>
          <cell r="F841" t="str">
            <v>KULDEEP KUMAR MISHRA</v>
          </cell>
        </row>
        <row r="842">
          <cell r="B842" t="str">
            <v>HMCRM2021001010</v>
          </cell>
          <cell r="C842" t="str">
            <v>GOLDAN SINGH</v>
          </cell>
          <cell r="D842">
            <v>23</v>
          </cell>
          <cell r="E842">
            <v>75</v>
          </cell>
          <cell r="F842" t="str">
            <v>Karan Yadav</v>
          </cell>
        </row>
        <row r="843">
          <cell r="B843" t="str">
            <v>HMCRM2021001165</v>
          </cell>
          <cell r="C843" t="str">
            <v>Noor Jahan</v>
          </cell>
          <cell r="D843" t="str">
            <v>97-B</v>
          </cell>
          <cell r="E843">
            <v>29</v>
          </cell>
          <cell r="F843" t="str">
            <v>AQUEEL AHMAD KHAN</v>
          </cell>
        </row>
        <row r="844">
          <cell r="B844" t="str">
            <v>HMCRM2021001166</v>
          </cell>
          <cell r="C844" t="str">
            <v>Gajala Khan</v>
          </cell>
          <cell r="D844">
            <v>274</v>
          </cell>
          <cell r="E844">
            <v>29</v>
          </cell>
          <cell r="F844" t="str">
            <v>AQUEEL AHMAD KHAN</v>
          </cell>
        </row>
        <row r="845">
          <cell r="B845" t="str">
            <v>HMCRM2021001167</v>
          </cell>
          <cell r="C845" t="str">
            <v>Haleem Khan</v>
          </cell>
          <cell r="D845">
            <v>272</v>
          </cell>
          <cell r="E845">
            <v>29</v>
          </cell>
          <cell r="F845" t="str">
            <v>AQUEEL AHMAD KHAN</v>
          </cell>
        </row>
        <row r="846">
          <cell r="B846" t="str">
            <v>HMCRM2021001168</v>
          </cell>
          <cell r="C846" t="str">
            <v>Haleem Khan</v>
          </cell>
          <cell r="D846">
            <v>273</v>
          </cell>
          <cell r="E846">
            <v>29</v>
          </cell>
          <cell r="F846" t="str">
            <v>AQUEEL AHMAD KHAN</v>
          </cell>
        </row>
        <row r="847">
          <cell r="B847" t="str">
            <v>HMCRM2122001169</v>
          </cell>
          <cell r="C847" t="str">
            <v>Sarwar Alam</v>
          </cell>
          <cell r="D847">
            <v>101</v>
          </cell>
          <cell r="E847">
            <v>40</v>
          </cell>
          <cell r="F847" t="str">
            <v>ABUSAEED KHAN</v>
          </cell>
        </row>
        <row r="848">
          <cell r="B848" t="str">
            <v>HMCRM2122001170</v>
          </cell>
          <cell r="C848" t="str">
            <v>Dr. Mohd Arshad</v>
          </cell>
          <cell r="D848" t="str">
            <v>B-103</v>
          </cell>
        </row>
        <row r="849">
          <cell r="B849" t="str">
            <v>HMCRM2122001171</v>
          </cell>
          <cell r="C849" t="str">
            <v>Nazmul Hasan</v>
          </cell>
          <cell r="D849" t="str">
            <v>B-104</v>
          </cell>
        </row>
        <row r="850">
          <cell r="B850" t="str">
            <v>HMCRM2122001172</v>
          </cell>
          <cell r="C850" t="str">
            <v>Simmi</v>
          </cell>
          <cell r="D850">
            <v>50</v>
          </cell>
          <cell r="E850">
            <v>81</v>
          </cell>
          <cell r="F850" t="str">
            <v>Zahid Ali</v>
          </cell>
        </row>
        <row r="851">
          <cell r="B851" t="str">
            <v>HMCRM2122001173</v>
          </cell>
          <cell r="C851" t="str">
            <v>Tarique Mohammad Khan</v>
          </cell>
          <cell r="D851">
            <v>95</v>
          </cell>
          <cell r="E851">
            <v>40</v>
          </cell>
          <cell r="F851" t="str">
            <v>ABUSAEED KHAN</v>
          </cell>
        </row>
        <row r="852">
          <cell r="B852" t="str">
            <v>HMCRM2122001174</v>
          </cell>
          <cell r="C852" t="str">
            <v>Javed Husen</v>
          </cell>
          <cell r="D852">
            <v>341</v>
          </cell>
          <cell r="E852">
            <v>9</v>
          </cell>
          <cell r="F852" t="str">
            <v>MO ZAID</v>
          </cell>
        </row>
        <row r="853">
          <cell r="B853" t="str">
            <v>HMCRM192000649</v>
          </cell>
          <cell r="C853" t="str">
            <v>MOHD SHAKEEL</v>
          </cell>
          <cell r="D853">
            <v>44</v>
          </cell>
          <cell r="E853">
            <v>13</v>
          </cell>
          <cell r="F853" t="str">
            <v>ABDUL QADIR</v>
          </cell>
        </row>
        <row r="854">
          <cell r="B854" t="str">
            <v>HMCRM2122001175</v>
          </cell>
          <cell r="C854" t="str">
            <v>Aziz Ahmad</v>
          </cell>
          <cell r="D854">
            <v>230</v>
          </cell>
          <cell r="E854">
            <v>29</v>
          </cell>
          <cell r="F854" t="str">
            <v>AQUEEL AHMAD KHAN</v>
          </cell>
        </row>
        <row r="855">
          <cell r="B855" t="str">
            <v>HMCRM2122001176</v>
          </cell>
          <cell r="C855" t="str">
            <v>Samiullah Shaikh</v>
          </cell>
          <cell r="D855">
            <v>196</v>
          </cell>
          <cell r="E855">
            <v>64</v>
          </cell>
          <cell r="F855" t="str">
            <v>Nafish Ahmad</v>
          </cell>
        </row>
        <row r="856">
          <cell r="B856" t="str">
            <v>HMCRM2122001177</v>
          </cell>
          <cell r="C856" t="str">
            <v>Iqra Khan</v>
          </cell>
          <cell r="D856">
            <v>200</v>
          </cell>
          <cell r="E856">
            <v>40</v>
          </cell>
          <cell r="F856" t="str">
            <v>ABUSAEED KHAN</v>
          </cell>
        </row>
        <row r="857">
          <cell r="B857" t="str">
            <v>HMCRM2122001178</v>
          </cell>
          <cell r="C857" t="str">
            <v>NUSRAT FATMA</v>
          </cell>
          <cell r="D857">
            <v>263</v>
          </cell>
          <cell r="E857">
            <v>29</v>
          </cell>
          <cell r="F857" t="str">
            <v>AQUEEL AHMAD KHAN</v>
          </cell>
        </row>
        <row r="858">
          <cell r="B858" t="str">
            <v>HMCRM2122001179</v>
          </cell>
          <cell r="C858" t="str">
            <v>NUSRAT FATMA</v>
          </cell>
          <cell r="D858">
            <v>264</v>
          </cell>
          <cell r="E858">
            <v>29</v>
          </cell>
          <cell r="F858" t="str">
            <v>AQUEEL AHMAD KHAN</v>
          </cell>
        </row>
        <row r="859">
          <cell r="B859" t="str">
            <v>HMCRM2122001180</v>
          </cell>
          <cell r="C859" t="str">
            <v>NUSRAT FATMA</v>
          </cell>
          <cell r="D859">
            <v>265</v>
          </cell>
          <cell r="E859">
            <v>29</v>
          </cell>
          <cell r="F859" t="str">
            <v>AQUEEL AHMAD KHAN</v>
          </cell>
        </row>
        <row r="860">
          <cell r="B860" t="str">
            <v>HMCRM2122001181</v>
          </cell>
          <cell r="C860" t="str">
            <v>HAFIZ FAREED AHMAD</v>
          </cell>
          <cell r="D860">
            <v>266</v>
          </cell>
          <cell r="E860">
            <v>29</v>
          </cell>
          <cell r="F860" t="str">
            <v>AQUEEL AHMAD KHAN</v>
          </cell>
        </row>
        <row r="861">
          <cell r="B861" t="str">
            <v>HMCRM2122001182</v>
          </cell>
          <cell r="C861" t="str">
            <v>Abdul Qadir</v>
          </cell>
          <cell r="D861">
            <v>42</v>
          </cell>
          <cell r="E861">
            <v>29</v>
          </cell>
          <cell r="F861" t="str">
            <v>AQUEEL AHMAD KHAN</v>
          </cell>
        </row>
        <row r="862">
          <cell r="B862" t="str">
            <v>HMCRM202100957</v>
          </cell>
          <cell r="C862" t="str">
            <v>Ram Shajan Verma</v>
          </cell>
          <cell r="D862">
            <v>306</v>
          </cell>
          <cell r="E862">
            <v>40</v>
          </cell>
          <cell r="F862" t="str">
            <v>ABUSAEED KHAN</v>
          </cell>
        </row>
        <row r="863">
          <cell r="B863" t="str">
            <v>HMCRM2122001184</v>
          </cell>
          <cell r="C863" t="str">
            <v>Nausad Ahmad</v>
          </cell>
          <cell r="D863">
            <v>232</v>
          </cell>
          <cell r="E863">
            <v>56</v>
          </cell>
          <cell r="F863" t="str">
            <v>MAQBOOL AHMAD</v>
          </cell>
        </row>
        <row r="864">
          <cell r="B864" t="str">
            <v>HMCRM2122001185</v>
          </cell>
          <cell r="C864" t="str">
            <v>Nausad Ahmad</v>
          </cell>
          <cell r="D864">
            <v>231</v>
          </cell>
          <cell r="E864">
            <v>56</v>
          </cell>
          <cell r="F864" t="str">
            <v>MAQBOOL AHMAD</v>
          </cell>
        </row>
        <row r="865">
          <cell r="B865" t="str">
            <v>HMCRM2122001186</v>
          </cell>
          <cell r="C865" t="str">
            <v>Shaista Anjum</v>
          </cell>
          <cell r="D865">
            <v>236</v>
          </cell>
          <cell r="E865">
            <v>56</v>
          </cell>
          <cell r="F865" t="str">
            <v>MAQBOOL AHMAD</v>
          </cell>
        </row>
        <row r="866">
          <cell r="B866" t="str">
            <v>HMCRM2122001187</v>
          </cell>
          <cell r="C866" t="str">
            <v>Shaista Anjum</v>
          </cell>
          <cell r="D866">
            <v>235</v>
          </cell>
          <cell r="E866">
            <v>56</v>
          </cell>
          <cell r="F866" t="str">
            <v>MAQBOOL AHMAD</v>
          </cell>
        </row>
        <row r="867">
          <cell r="B867" t="str">
            <v>HMCRM2122001188</v>
          </cell>
          <cell r="C867" t="str">
            <v>Tooba</v>
          </cell>
          <cell r="D867">
            <v>55</v>
          </cell>
          <cell r="E867">
            <v>12</v>
          </cell>
          <cell r="F867" t="str">
            <v>hafizullah</v>
          </cell>
        </row>
        <row r="868">
          <cell r="B868" t="str">
            <v>HMCRM2021001019</v>
          </cell>
          <cell r="C868" t="str">
            <v>Ram Shajan Verma</v>
          </cell>
          <cell r="D868">
            <v>305</v>
          </cell>
          <cell r="E868">
            <v>40</v>
          </cell>
          <cell r="F868" t="str">
            <v>ABUSAEED KHAN</v>
          </cell>
        </row>
        <row r="869">
          <cell r="B869" t="str">
            <v>HMCRM2122001183</v>
          </cell>
          <cell r="C869" t="str">
            <v>Nabehusain</v>
          </cell>
          <cell r="D869">
            <v>290</v>
          </cell>
          <cell r="E869">
            <v>40</v>
          </cell>
          <cell r="F869" t="str">
            <v>ABUSAEED KHAN</v>
          </cell>
        </row>
        <row r="870">
          <cell r="B870" t="str">
            <v>HMCRM2122001189</v>
          </cell>
          <cell r="C870" t="str">
            <v>Gayasuddin</v>
          </cell>
          <cell r="D870">
            <v>388</v>
          </cell>
          <cell r="E870">
            <v>39</v>
          </cell>
          <cell r="F870" t="str">
            <v>ABUZAR KHAN</v>
          </cell>
        </row>
        <row r="871">
          <cell r="B871" t="str">
            <v>HMCRM2122001190</v>
          </cell>
          <cell r="C871" t="str">
            <v>Ziyauddin</v>
          </cell>
          <cell r="D871">
            <v>387</v>
          </cell>
          <cell r="E871">
            <v>39</v>
          </cell>
          <cell r="F871" t="str">
            <v>ABUZAR KHAN</v>
          </cell>
        </row>
        <row r="872">
          <cell r="B872" t="str">
            <v>HMCRM2122001191</v>
          </cell>
          <cell r="C872" t="str">
            <v>Mohd Ashif</v>
          </cell>
          <cell r="D872">
            <v>361</v>
          </cell>
          <cell r="E872">
            <v>39</v>
          </cell>
          <cell r="F872" t="str">
            <v>ABUZAR KHAN</v>
          </cell>
        </row>
        <row r="873">
          <cell r="B873" t="str">
            <v>HMCRM2122001192</v>
          </cell>
          <cell r="C873" t="str">
            <v>Hisamuddin</v>
          </cell>
          <cell r="D873">
            <v>362</v>
          </cell>
          <cell r="E873">
            <v>39</v>
          </cell>
          <cell r="F873" t="str">
            <v>ABUZAR KHAN</v>
          </cell>
        </row>
        <row r="874">
          <cell r="B874" t="str">
            <v>HMCRM2021001154</v>
          </cell>
          <cell r="C874" t="str">
            <v>Iqbal Ahmad Nihal Ahmad</v>
          </cell>
          <cell r="D874">
            <v>14</v>
          </cell>
          <cell r="E874">
            <v>89</v>
          </cell>
          <cell r="F874" t="str">
            <v>Haseen(10%)</v>
          </cell>
        </row>
        <row r="875">
          <cell r="B875" t="str">
            <v>HMCRM192000388</v>
          </cell>
          <cell r="C875" t="str">
            <v>SHOOBI BANO</v>
          </cell>
          <cell r="D875">
            <v>31</v>
          </cell>
          <cell r="E875">
            <v>29</v>
          </cell>
          <cell r="F875" t="str">
            <v>AQUEEL AHMAD KHAN</v>
          </cell>
        </row>
        <row r="876">
          <cell r="B876" t="str">
            <v>HMCRM2021001164</v>
          </cell>
          <cell r="C876" t="str">
            <v>Zakiya Begam</v>
          </cell>
          <cell r="D876" t="str">
            <v>97-A</v>
          </cell>
          <cell r="E876">
            <v>29</v>
          </cell>
          <cell r="F876" t="str">
            <v>AQUEEL AHMAD KHAN</v>
          </cell>
        </row>
        <row r="877">
          <cell r="B877" t="str">
            <v>HMCRM192000519</v>
          </cell>
          <cell r="C877" t="str">
            <v>Kaneej Bano</v>
          </cell>
          <cell r="D877">
            <v>105</v>
          </cell>
          <cell r="E877">
            <v>13</v>
          </cell>
          <cell r="F877" t="str">
            <v>ABDUL QADIR</v>
          </cell>
        </row>
        <row r="878">
          <cell r="B878" t="str">
            <v>HMCRM202100707</v>
          </cell>
          <cell r="C878" t="str">
            <v>PURUSHOTTAM YADAV</v>
          </cell>
          <cell r="D878">
            <v>83</v>
          </cell>
          <cell r="E878">
            <v>12</v>
          </cell>
          <cell r="F878" t="str">
            <v>hafizullah</v>
          </cell>
        </row>
        <row r="879">
          <cell r="B879" t="str">
            <v>HMCRM2021001082</v>
          </cell>
          <cell r="C879" t="str">
            <v>Zarin Fatma</v>
          </cell>
          <cell r="D879">
            <v>54</v>
          </cell>
          <cell r="E879">
            <v>31</v>
          </cell>
          <cell r="F879" t="str">
            <v>estack ahmad gorackpur</v>
          </cell>
        </row>
        <row r="880">
          <cell r="B880" t="str">
            <v>HMCRM202100937</v>
          </cell>
          <cell r="C880" t="str">
            <v>Renu Kannaujiya</v>
          </cell>
          <cell r="D880">
            <v>81</v>
          </cell>
          <cell r="E880">
            <v>29</v>
          </cell>
          <cell r="F880" t="str">
            <v>AQUEEL AHMAD KHAN</v>
          </cell>
        </row>
        <row r="881">
          <cell r="B881" t="str">
            <v>HMCRM192000387</v>
          </cell>
          <cell r="C881" t="str">
            <v>ABDUL MOBEEN</v>
          </cell>
          <cell r="D881">
            <v>30</v>
          </cell>
          <cell r="E881">
            <v>29</v>
          </cell>
          <cell r="F881" t="str">
            <v>AQUEEL AHMAD KHAN</v>
          </cell>
        </row>
        <row r="882">
          <cell r="B882" t="str">
            <v>HMCRM2122001194</v>
          </cell>
          <cell r="C882" t="str">
            <v>Khushnuma</v>
          </cell>
          <cell r="D882" t="str">
            <v>23-B</v>
          </cell>
          <cell r="E882">
            <v>12</v>
          </cell>
          <cell r="F882" t="str">
            <v>hafizullah</v>
          </cell>
        </row>
        <row r="883">
          <cell r="B883" t="str">
            <v>HMCRM2122001195</v>
          </cell>
          <cell r="C883" t="str">
            <v>Farheen Hameed</v>
          </cell>
          <cell r="D883" t="str">
            <v>23-A</v>
          </cell>
          <cell r="E883">
            <v>12</v>
          </cell>
          <cell r="F883" t="str">
            <v>hafizullah</v>
          </cell>
        </row>
        <row r="884">
          <cell r="B884" t="str">
            <v>HMCRM2122001193</v>
          </cell>
          <cell r="C884" t="str">
            <v>Shah Alam</v>
          </cell>
          <cell r="D884">
            <v>22</v>
          </cell>
          <cell r="E884">
            <v>27</v>
          </cell>
          <cell r="F884" t="str">
            <v>RIYAZ AHMAD</v>
          </cell>
        </row>
        <row r="885">
          <cell r="B885" t="str">
            <v>HMCRM2122001196</v>
          </cell>
          <cell r="C885" t="str">
            <v>Fhakaruddin</v>
          </cell>
          <cell r="D885">
            <v>134</v>
          </cell>
          <cell r="E885">
            <v>13</v>
          </cell>
          <cell r="F885" t="str">
            <v>ABDUL QADIR</v>
          </cell>
        </row>
        <row r="886">
          <cell r="B886" t="str">
            <v>HMCRM2122001197</v>
          </cell>
          <cell r="C886" t="str">
            <v>Nasrooddin</v>
          </cell>
          <cell r="D886">
            <v>287</v>
          </cell>
          <cell r="E886">
            <v>29</v>
          </cell>
          <cell r="F886" t="str">
            <v>AQUEEL AHMAD KHAN</v>
          </cell>
        </row>
        <row r="887">
          <cell r="B887" t="str">
            <v>HMCRM2122001198</v>
          </cell>
          <cell r="C887" t="str">
            <v>Nasrooddin</v>
          </cell>
          <cell r="D887">
            <v>288</v>
          </cell>
          <cell r="E887">
            <v>29</v>
          </cell>
          <cell r="F887" t="str">
            <v>AQUEEL AHMAD KHAN</v>
          </cell>
        </row>
        <row r="888">
          <cell r="B888" t="str">
            <v>HMCRM2122001199</v>
          </cell>
          <cell r="C888" t="str">
            <v>Ubedur Rahman</v>
          </cell>
          <cell r="D888" t="str">
            <v>B-87A</v>
          </cell>
          <cell r="E888">
            <v>13</v>
          </cell>
          <cell r="F888" t="str">
            <v>ABDUL QADIR</v>
          </cell>
        </row>
        <row r="889">
          <cell r="B889" t="str">
            <v>HMCRM202100954</v>
          </cell>
          <cell r="C889" t="str">
            <v>Tarnnum Zehra Alimuddin Shaikh</v>
          </cell>
          <cell r="D889">
            <v>114</v>
          </cell>
          <cell r="E889">
            <v>80</v>
          </cell>
          <cell r="F889" t="str">
            <v>Mohd Gulfam</v>
          </cell>
        </row>
        <row r="890">
          <cell r="B890" t="str">
            <v>HMCRM202100993</v>
          </cell>
          <cell r="C890" t="str">
            <v>IMAMUDDIN</v>
          </cell>
          <cell r="D890">
            <v>205</v>
          </cell>
          <cell r="E890">
            <v>13</v>
          </cell>
          <cell r="F890" t="str">
            <v>ABDUL QADIR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Z886"/>
  <sheetViews>
    <sheetView tabSelected="1" topLeftCell="A332" zoomScaleNormal="100" workbookViewId="0">
      <selection activeCell="AJ1" sqref="A1:AJ1"/>
    </sheetView>
  </sheetViews>
  <sheetFormatPr defaultColWidth="9.140625" defaultRowHeight="15" x14ac:dyDescent="0.25"/>
  <cols>
    <col min="1" max="1" width="6.7109375" style="1" bestFit="1" customWidth="1"/>
    <col min="2" max="2" width="18.28515625" style="1" bestFit="1" customWidth="1"/>
    <col min="3" max="3" width="18.140625" style="1" bestFit="1" customWidth="1"/>
    <col min="4" max="4" width="13.42578125" style="1" bestFit="1" customWidth="1"/>
    <col min="5" max="5" width="10.42578125" style="1" customWidth="1"/>
    <col min="6" max="6" width="20.7109375" style="1" customWidth="1"/>
    <col min="7" max="8" width="9.140625" style="1" customWidth="1"/>
    <col min="9" max="9" width="12.85546875" style="18" customWidth="1"/>
    <col min="10" max="10" width="0.28515625" style="18" customWidth="1"/>
    <col min="11" max="11" width="23.140625" style="1" customWidth="1"/>
    <col min="12" max="12" width="9.140625" style="1" customWidth="1"/>
    <col min="13" max="13" width="31.5703125" style="1" customWidth="1"/>
    <col min="14" max="14" width="14" style="1" customWidth="1"/>
    <col min="15" max="15" width="13.85546875" style="1" customWidth="1"/>
    <col min="16" max="16" width="9.140625" style="1" customWidth="1"/>
    <col min="17" max="17" width="11" style="1" customWidth="1"/>
    <col min="18" max="18" width="29.42578125" style="1" customWidth="1"/>
    <col min="19" max="19" width="9.140625" style="1" customWidth="1"/>
    <col min="20" max="20" width="16.140625" style="1" customWidth="1"/>
    <col min="21" max="21" width="26.42578125" style="1" customWidth="1"/>
    <col min="22" max="22" width="9.140625" style="1" customWidth="1"/>
    <col min="23" max="23" width="99.28515625" style="1" customWidth="1"/>
    <col min="24" max="24" width="9.140625" style="1" customWidth="1"/>
    <col min="25" max="25" width="14" style="1" customWidth="1"/>
    <col min="26" max="26" width="22" style="1" customWidth="1"/>
    <col min="27" max="27" width="16.140625" style="1" customWidth="1"/>
    <col min="28" max="28" width="0.42578125" style="1" customWidth="1"/>
    <col min="29" max="29" width="12.28515625" style="1" bestFit="1" customWidth="1"/>
    <col min="30" max="30" width="15.42578125" style="1" bestFit="1" customWidth="1"/>
    <col min="31" max="31" width="14.28515625" style="1" bestFit="1" customWidth="1"/>
    <col min="32" max="32" width="10.42578125" style="1" bestFit="1" customWidth="1"/>
    <col min="33" max="33" width="12" style="1" customWidth="1"/>
    <col min="34" max="34" width="10.5703125" style="1" customWidth="1"/>
    <col min="35" max="35" width="11.28515625" style="1" customWidth="1"/>
    <col min="36" max="36" width="11.85546875" style="1" customWidth="1"/>
    <col min="37" max="16384" width="9.140625" style="1"/>
  </cols>
  <sheetData>
    <row r="1" spans="1:36" x14ac:dyDescent="0.25">
      <c r="A1" s="20" t="s">
        <v>3492</v>
      </c>
      <c r="B1" s="20" t="s">
        <v>3493</v>
      </c>
      <c r="C1" s="20" t="s">
        <v>3494</v>
      </c>
      <c r="D1" s="20" t="s">
        <v>3495</v>
      </c>
      <c r="E1" s="20" t="s">
        <v>3496</v>
      </c>
      <c r="F1" s="20" t="s">
        <v>3497</v>
      </c>
      <c r="G1" s="20" t="s">
        <v>1920</v>
      </c>
      <c r="H1" s="20" t="s">
        <v>3498</v>
      </c>
      <c r="I1" s="21" t="s">
        <v>3491</v>
      </c>
      <c r="J1" s="21" t="s">
        <v>3499</v>
      </c>
      <c r="K1" s="20" t="s">
        <v>3500</v>
      </c>
      <c r="L1" s="20" t="s">
        <v>1921</v>
      </c>
      <c r="M1" s="20" t="s">
        <v>1922</v>
      </c>
      <c r="N1" s="20" t="s">
        <v>1923</v>
      </c>
      <c r="O1" s="20" t="s">
        <v>1924</v>
      </c>
      <c r="P1" s="20" t="s">
        <v>1925</v>
      </c>
      <c r="Q1" s="20" t="s">
        <v>1926</v>
      </c>
      <c r="R1" s="20" t="s">
        <v>1927</v>
      </c>
      <c r="S1" s="20" t="s">
        <v>1928</v>
      </c>
      <c r="T1" s="20" t="s">
        <v>1929</v>
      </c>
      <c r="U1" s="20" t="s">
        <v>1930</v>
      </c>
      <c r="V1" s="20" t="s">
        <v>1931</v>
      </c>
      <c r="W1" s="20" t="s">
        <v>1932</v>
      </c>
      <c r="X1" s="20" t="s">
        <v>1933</v>
      </c>
      <c r="Y1" s="20" t="s">
        <v>1934</v>
      </c>
      <c r="Z1" s="20" t="s">
        <v>1935</v>
      </c>
      <c r="AA1" s="20" t="s">
        <v>1936</v>
      </c>
      <c r="AB1" s="20" t="s">
        <v>1937</v>
      </c>
      <c r="AC1" s="20" t="s">
        <v>3501</v>
      </c>
      <c r="AD1" s="20" t="s">
        <v>3502</v>
      </c>
      <c r="AE1" s="20" t="s">
        <v>3503</v>
      </c>
      <c r="AF1" s="20" t="s">
        <v>3504</v>
      </c>
      <c r="AG1" s="20" t="s">
        <v>3505</v>
      </c>
      <c r="AH1" s="20" t="s">
        <v>3506</v>
      </c>
      <c r="AI1" s="20" t="s">
        <v>3507</v>
      </c>
      <c r="AJ1" s="20" t="s">
        <v>3508</v>
      </c>
    </row>
    <row r="2" spans="1:36" x14ac:dyDescent="0.25">
      <c r="A2" s="13">
        <v>1</v>
      </c>
      <c r="B2" s="13" t="s">
        <v>149</v>
      </c>
      <c r="C2" s="13" t="s">
        <v>3</v>
      </c>
      <c r="D2" s="13" t="s">
        <v>4</v>
      </c>
      <c r="E2" s="13" t="s">
        <v>150</v>
      </c>
      <c r="F2" s="13" t="s">
        <v>35</v>
      </c>
      <c r="G2" s="13">
        <v>350</v>
      </c>
      <c r="H2" s="13">
        <v>1050000</v>
      </c>
      <c r="I2" s="18">
        <f>VLOOKUP(B:B,'[1]Dealar name'!B:E,4,0)</f>
        <v>0</v>
      </c>
      <c r="J2" s="18">
        <f>VLOOKUP(B:B,'[1]Dealar name'!B:F,5,0)</f>
        <v>0</v>
      </c>
      <c r="K2" s="13" t="s">
        <v>145</v>
      </c>
      <c r="L2" s="13" t="s">
        <v>1938</v>
      </c>
      <c r="M2" s="13"/>
      <c r="N2" s="22">
        <v>28699</v>
      </c>
      <c r="O2" s="13" t="s">
        <v>1939</v>
      </c>
      <c r="P2" s="13" t="s">
        <v>1940</v>
      </c>
      <c r="Q2" s="13"/>
      <c r="R2" s="13"/>
      <c r="S2" s="13" t="s">
        <v>1941</v>
      </c>
      <c r="T2" s="13" t="s">
        <v>1942</v>
      </c>
      <c r="U2" s="13" t="s">
        <v>1943</v>
      </c>
      <c r="V2" s="13">
        <v>226022</v>
      </c>
      <c r="W2" s="13" t="s">
        <v>1944</v>
      </c>
      <c r="X2" s="13" t="s">
        <v>1941</v>
      </c>
      <c r="Y2" s="13"/>
      <c r="Z2" s="13"/>
      <c r="AA2" s="13"/>
      <c r="AB2" s="13" t="s">
        <v>1945</v>
      </c>
      <c r="AC2" s="3">
        <v>42466</v>
      </c>
      <c r="AD2" s="23">
        <v>225000</v>
      </c>
      <c r="AE2" s="1" t="s">
        <v>3509</v>
      </c>
      <c r="AJ2" s="1" t="s">
        <v>3596</v>
      </c>
    </row>
    <row r="3" spans="1:36" x14ac:dyDescent="0.25">
      <c r="A3" s="13">
        <v>2</v>
      </c>
      <c r="B3" s="13" t="s">
        <v>144</v>
      </c>
      <c r="C3" s="13" t="s">
        <v>3</v>
      </c>
      <c r="D3" s="13" t="s">
        <v>4</v>
      </c>
      <c r="E3" s="13" t="s">
        <v>146</v>
      </c>
      <c r="F3" s="13" t="s">
        <v>5</v>
      </c>
      <c r="G3" s="13">
        <v>300</v>
      </c>
      <c r="H3" s="13">
        <v>375000</v>
      </c>
      <c r="I3" s="18">
        <f>VLOOKUP(B:B,'[1]Dealar name'!B:E,4,0)</f>
        <v>0</v>
      </c>
      <c r="J3" s="18">
        <f>VLOOKUP(B:B,'[1]Dealar name'!B:F,5,0)</f>
        <v>0</v>
      </c>
      <c r="K3" s="13" t="s">
        <v>145</v>
      </c>
      <c r="L3" s="13" t="s">
        <v>1938</v>
      </c>
      <c r="M3" s="13"/>
      <c r="N3" s="22">
        <v>28699</v>
      </c>
      <c r="O3" s="13" t="s">
        <v>1939</v>
      </c>
      <c r="P3" s="13" t="s">
        <v>1940</v>
      </c>
      <c r="Q3" s="13">
        <v>9721497374</v>
      </c>
      <c r="R3" s="13"/>
      <c r="S3" s="13" t="s">
        <v>1941</v>
      </c>
      <c r="T3" s="13" t="s">
        <v>1942</v>
      </c>
      <c r="U3" s="13" t="s">
        <v>1943</v>
      </c>
      <c r="V3" s="13">
        <v>226022</v>
      </c>
      <c r="W3" s="13" t="s">
        <v>1944</v>
      </c>
      <c r="X3" s="13" t="s">
        <v>1941</v>
      </c>
      <c r="Y3" s="13"/>
      <c r="Z3" s="13"/>
      <c r="AA3" s="13"/>
      <c r="AB3" s="13" t="s">
        <v>1945</v>
      </c>
      <c r="AC3" s="3">
        <v>42466</v>
      </c>
      <c r="AD3" s="14">
        <v>25000</v>
      </c>
      <c r="AE3" s="1" t="s">
        <v>3509</v>
      </c>
      <c r="AJ3" s="1" t="s">
        <v>3596</v>
      </c>
    </row>
    <row r="4" spans="1:36" x14ac:dyDescent="0.25">
      <c r="A4" s="13">
        <v>3</v>
      </c>
      <c r="B4" s="13" t="s">
        <v>384</v>
      </c>
      <c r="C4" s="13" t="s">
        <v>3</v>
      </c>
      <c r="D4" s="13" t="s">
        <v>4</v>
      </c>
      <c r="E4" s="13" t="s">
        <v>386</v>
      </c>
      <c r="F4" s="13" t="s">
        <v>5</v>
      </c>
      <c r="G4" s="13">
        <v>400</v>
      </c>
      <c r="H4" s="13">
        <v>500000</v>
      </c>
      <c r="I4" s="18">
        <f>VLOOKUP(B:B,'[1]Dealar name'!B:E,4,0)</f>
        <v>0</v>
      </c>
      <c r="J4" s="18">
        <f>VLOOKUP(B:B,'[1]Dealar name'!B:F,5,0)</f>
        <v>0</v>
      </c>
      <c r="K4" s="13" t="s">
        <v>385</v>
      </c>
      <c r="L4" s="13"/>
      <c r="M4" s="13"/>
      <c r="N4" s="22">
        <v>43187</v>
      </c>
      <c r="O4" s="13" t="s">
        <v>1939</v>
      </c>
      <c r="P4" s="13" t="s">
        <v>1940</v>
      </c>
      <c r="Q4" s="13">
        <v>9721497374</v>
      </c>
      <c r="R4" s="13"/>
      <c r="S4" s="13" t="s">
        <v>1941</v>
      </c>
      <c r="T4" s="13" t="s">
        <v>1942</v>
      </c>
      <c r="U4" s="13" t="s">
        <v>1943</v>
      </c>
      <c r="V4" s="13">
        <v>226022</v>
      </c>
      <c r="W4" s="13" t="s">
        <v>1944</v>
      </c>
      <c r="X4" s="13" t="s">
        <v>1941</v>
      </c>
      <c r="Y4" s="13"/>
      <c r="Z4" s="13"/>
      <c r="AA4" s="13"/>
      <c r="AB4" s="13" t="s">
        <v>1945</v>
      </c>
      <c r="AC4" s="3">
        <v>42552</v>
      </c>
      <c r="AD4" s="24">
        <v>500000</v>
      </c>
      <c r="AE4" s="1" t="s">
        <v>3509</v>
      </c>
      <c r="AJ4" s="1" t="s">
        <v>3596</v>
      </c>
    </row>
    <row r="5" spans="1:36" x14ac:dyDescent="0.25">
      <c r="A5" s="13">
        <v>4</v>
      </c>
      <c r="B5" s="13" t="s">
        <v>151</v>
      </c>
      <c r="C5" s="13" t="s">
        <v>3</v>
      </c>
      <c r="D5" s="13" t="s">
        <v>4</v>
      </c>
      <c r="E5" s="13" t="s">
        <v>153</v>
      </c>
      <c r="F5" s="13" t="s">
        <v>5</v>
      </c>
      <c r="G5" s="13">
        <v>450</v>
      </c>
      <c r="H5" s="13">
        <v>562500</v>
      </c>
      <c r="I5" s="18">
        <f>VLOOKUP(B:B,'[1]Dealar name'!B:E,4,0)</f>
        <v>0</v>
      </c>
      <c r="J5" s="18">
        <f>VLOOKUP(B:B,'[1]Dealar name'!B:F,5,0)</f>
        <v>0</v>
      </c>
      <c r="K5" s="13" t="s">
        <v>152</v>
      </c>
      <c r="L5" s="13" t="s">
        <v>1938</v>
      </c>
      <c r="M5" s="13" t="s">
        <v>1946</v>
      </c>
      <c r="N5" s="22">
        <v>30527</v>
      </c>
      <c r="O5" s="13" t="s">
        <v>1939</v>
      </c>
      <c r="P5" s="13" t="s">
        <v>1940</v>
      </c>
      <c r="Q5" s="13">
        <v>9768120064</v>
      </c>
      <c r="R5" s="13"/>
      <c r="S5" s="13" t="s">
        <v>1941</v>
      </c>
      <c r="T5" s="13" t="s">
        <v>1942</v>
      </c>
      <c r="U5" s="13" t="s">
        <v>1943</v>
      </c>
      <c r="V5" s="13">
        <v>226022</v>
      </c>
      <c r="W5" s="13" t="s">
        <v>1947</v>
      </c>
      <c r="X5" s="13" t="s">
        <v>1941</v>
      </c>
      <c r="Y5" s="13"/>
      <c r="Z5" s="13"/>
      <c r="AA5" s="13"/>
      <c r="AB5" s="13" t="s">
        <v>1945</v>
      </c>
      <c r="AC5" s="25">
        <v>43242</v>
      </c>
      <c r="AD5" s="23">
        <v>120000</v>
      </c>
      <c r="AE5" s="1" t="s">
        <v>3509</v>
      </c>
      <c r="AJ5" s="1" t="s">
        <v>3596</v>
      </c>
    </row>
    <row r="6" spans="1:36" x14ac:dyDescent="0.25">
      <c r="A6" s="13">
        <v>5</v>
      </c>
      <c r="B6" s="13" t="s">
        <v>154</v>
      </c>
      <c r="C6" s="13" t="s">
        <v>3</v>
      </c>
      <c r="D6" s="13" t="s">
        <v>4</v>
      </c>
      <c r="E6" s="13" t="s">
        <v>156</v>
      </c>
      <c r="F6" s="13" t="s">
        <v>5</v>
      </c>
      <c r="G6" s="13">
        <v>500</v>
      </c>
      <c r="H6" s="13">
        <v>625000</v>
      </c>
      <c r="I6" s="18">
        <f>VLOOKUP(B:B,'[1]Dealar name'!B:E,4,0)</f>
        <v>0</v>
      </c>
      <c r="J6" s="18">
        <f>VLOOKUP(B:B,'[1]Dealar name'!B:F,5,0)</f>
        <v>0</v>
      </c>
      <c r="K6" s="13" t="s">
        <v>155</v>
      </c>
      <c r="L6" s="13" t="s">
        <v>1948</v>
      </c>
      <c r="M6" s="13" t="s">
        <v>1949</v>
      </c>
      <c r="N6" s="22">
        <v>31258</v>
      </c>
      <c r="O6" s="13" t="s">
        <v>1950</v>
      </c>
      <c r="P6" s="13" t="s">
        <v>1940</v>
      </c>
      <c r="Q6" s="13">
        <v>9696888293</v>
      </c>
      <c r="R6" s="13"/>
      <c r="S6" s="13" t="s">
        <v>1941</v>
      </c>
      <c r="T6" s="13" t="s">
        <v>1942</v>
      </c>
      <c r="U6" s="13" t="s">
        <v>1951</v>
      </c>
      <c r="V6" s="13">
        <v>226022</v>
      </c>
      <c r="W6" s="13" t="s">
        <v>1952</v>
      </c>
      <c r="X6" s="13" t="s">
        <v>1941</v>
      </c>
      <c r="Y6" s="13"/>
      <c r="Z6" s="13"/>
      <c r="AA6" s="13"/>
      <c r="AB6" s="13" t="s">
        <v>1945</v>
      </c>
      <c r="AC6" s="3">
        <v>43339</v>
      </c>
      <c r="AD6" s="23">
        <v>300000</v>
      </c>
      <c r="AE6" s="1" t="s">
        <v>3510</v>
      </c>
      <c r="AF6" s="1">
        <v>20030</v>
      </c>
      <c r="AG6" s="3">
        <v>43339</v>
      </c>
      <c r="AJ6" s="1" t="s">
        <v>3596</v>
      </c>
    </row>
    <row r="7" spans="1:36" x14ac:dyDescent="0.25">
      <c r="A7" s="13">
        <v>6</v>
      </c>
      <c r="B7" s="13" t="s">
        <v>157</v>
      </c>
      <c r="C7" s="13" t="s">
        <v>3</v>
      </c>
      <c r="D7" s="13" t="s">
        <v>4</v>
      </c>
      <c r="E7" s="13" t="s">
        <v>159</v>
      </c>
      <c r="F7" s="13" t="s">
        <v>5</v>
      </c>
      <c r="G7" s="13">
        <v>500</v>
      </c>
      <c r="H7" s="13">
        <v>625000</v>
      </c>
      <c r="I7" s="18">
        <f>VLOOKUP(B:B,'[1]Dealar name'!B:E,4,0)</f>
        <v>0</v>
      </c>
      <c r="J7" s="18">
        <f>VLOOKUP(B:B,'[1]Dealar name'!B:F,5,0)</f>
        <v>0</v>
      </c>
      <c r="K7" s="13" t="s">
        <v>158</v>
      </c>
      <c r="L7" s="13" t="s">
        <v>1938</v>
      </c>
      <c r="M7" s="13" t="s">
        <v>1953</v>
      </c>
      <c r="N7" s="22">
        <v>31988</v>
      </c>
      <c r="O7" s="13" t="s">
        <v>1954</v>
      </c>
      <c r="P7" s="13" t="s">
        <v>1940</v>
      </c>
      <c r="Q7" s="13">
        <v>9721497374</v>
      </c>
      <c r="R7" s="13"/>
      <c r="S7" s="13" t="s">
        <v>1941</v>
      </c>
      <c r="T7" s="13" t="s">
        <v>1942</v>
      </c>
      <c r="U7" s="13" t="s">
        <v>1955</v>
      </c>
      <c r="V7" s="13">
        <v>226022</v>
      </c>
      <c r="W7" s="13" t="s">
        <v>1956</v>
      </c>
      <c r="X7" s="13" t="s">
        <v>1941</v>
      </c>
      <c r="Y7" s="13"/>
      <c r="Z7" s="13"/>
      <c r="AA7" s="13"/>
      <c r="AB7" s="13" t="s">
        <v>1945</v>
      </c>
      <c r="AC7" s="3">
        <v>43299</v>
      </c>
      <c r="AD7" s="23">
        <v>300000</v>
      </c>
      <c r="AE7" s="1" t="s">
        <v>3510</v>
      </c>
      <c r="AF7" s="1">
        <v>21221</v>
      </c>
      <c r="AG7" s="3">
        <v>43299</v>
      </c>
      <c r="AJ7" s="1" t="s">
        <v>3596</v>
      </c>
    </row>
    <row r="8" spans="1:36" x14ac:dyDescent="0.25">
      <c r="A8" s="13">
        <v>7</v>
      </c>
      <c r="B8" s="13" t="s">
        <v>170</v>
      </c>
      <c r="C8" s="13" t="s">
        <v>3</v>
      </c>
      <c r="D8" s="13" t="s">
        <v>4</v>
      </c>
      <c r="E8" s="13" t="s">
        <v>172</v>
      </c>
      <c r="F8" s="13" t="s">
        <v>5</v>
      </c>
      <c r="G8" s="13">
        <v>500</v>
      </c>
      <c r="H8" s="13">
        <v>625000</v>
      </c>
      <c r="I8" s="18">
        <f>VLOOKUP(B:B,'[1]Dealar name'!B:E,4,0)</f>
        <v>0</v>
      </c>
      <c r="J8" s="18">
        <f>VLOOKUP(B:B,'[1]Dealar name'!B:F,5,0)</f>
        <v>0</v>
      </c>
      <c r="K8" s="13" t="s">
        <v>171</v>
      </c>
      <c r="L8" s="13" t="s">
        <v>1938</v>
      </c>
      <c r="M8" s="13" t="s">
        <v>1957</v>
      </c>
      <c r="N8" s="22">
        <v>43293</v>
      </c>
      <c r="O8" s="13" t="s">
        <v>1939</v>
      </c>
      <c r="P8" s="13" t="s">
        <v>1940</v>
      </c>
      <c r="Q8" s="13">
        <v>9996649663</v>
      </c>
      <c r="R8" s="13"/>
      <c r="S8" s="13" t="s">
        <v>1941</v>
      </c>
      <c r="T8" s="13" t="s">
        <v>1958</v>
      </c>
      <c r="U8" s="13" t="s">
        <v>1959</v>
      </c>
      <c r="V8" s="13">
        <v>226022</v>
      </c>
      <c r="W8" s="13" t="s">
        <v>1960</v>
      </c>
      <c r="X8" s="13" t="s">
        <v>1941</v>
      </c>
      <c r="Y8" s="13"/>
      <c r="Z8" s="13"/>
      <c r="AA8" s="13"/>
      <c r="AB8" s="13" t="s">
        <v>1945</v>
      </c>
      <c r="AC8" s="3">
        <v>43260</v>
      </c>
      <c r="AD8" s="23">
        <v>50000</v>
      </c>
      <c r="AE8" s="1" t="s">
        <v>3511</v>
      </c>
      <c r="AG8" s="3">
        <v>43260</v>
      </c>
      <c r="AJ8" s="1" t="s">
        <v>3596</v>
      </c>
    </row>
    <row r="9" spans="1:36" x14ac:dyDescent="0.25">
      <c r="A9" s="13">
        <v>8</v>
      </c>
      <c r="B9" s="13" t="s">
        <v>414</v>
      </c>
      <c r="C9" s="13" t="s">
        <v>3</v>
      </c>
      <c r="D9" s="13" t="s">
        <v>4</v>
      </c>
      <c r="E9" s="13" t="s">
        <v>416</v>
      </c>
      <c r="F9" s="13" t="s">
        <v>5</v>
      </c>
      <c r="G9" s="13">
        <v>500</v>
      </c>
      <c r="H9" s="13">
        <v>625000</v>
      </c>
      <c r="I9" s="18">
        <f>VLOOKUP(B:B,'[1]Dealar name'!B:E,4,0)</f>
        <v>0</v>
      </c>
      <c r="J9" s="18">
        <f>VLOOKUP(B:B,'[1]Dealar name'!B:F,5,0)</f>
        <v>0</v>
      </c>
      <c r="K9" s="13" t="s">
        <v>415</v>
      </c>
      <c r="L9" s="13" t="s">
        <v>1948</v>
      </c>
      <c r="M9" s="13" t="s">
        <v>171</v>
      </c>
      <c r="N9" s="22">
        <v>35519</v>
      </c>
      <c r="O9" s="13" t="s">
        <v>1939</v>
      </c>
      <c r="P9" s="13" t="s">
        <v>1940</v>
      </c>
      <c r="Q9" s="13">
        <v>9996649663</v>
      </c>
      <c r="R9" s="13" t="s">
        <v>1961</v>
      </c>
      <c r="S9" s="13" t="s">
        <v>1941</v>
      </c>
      <c r="T9" s="13" t="s">
        <v>1942</v>
      </c>
      <c r="U9" s="13" t="s">
        <v>1943</v>
      </c>
      <c r="V9" s="13">
        <v>226022</v>
      </c>
      <c r="W9" s="13" t="s">
        <v>1962</v>
      </c>
      <c r="X9" s="13" t="s">
        <v>1941</v>
      </c>
      <c r="Y9" s="13"/>
      <c r="Z9" s="13"/>
      <c r="AA9" s="13"/>
      <c r="AB9" s="13" t="s">
        <v>1945</v>
      </c>
      <c r="AC9" s="3">
        <v>43416</v>
      </c>
      <c r="AD9" s="23">
        <v>50000</v>
      </c>
      <c r="AE9" s="1" t="s">
        <v>3511</v>
      </c>
      <c r="AG9" s="3">
        <v>43416</v>
      </c>
      <c r="AJ9" s="1" t="s">
        <v>3596</v>
      </c>
    </row>
    <row r="10" spans="1:36" x14ac:dyDescent="0.25">
      <c r="A10" s="13">
        <v>9</v>
      </c>
      <c r="B10" s="13" t="s">
        <v>0</v>
      </c>
      <c r="C10" s="13" t="s">
        <v>3</v>
      </c>
      <c r="D10" s="13" t="s">
        <v>4</v>
      </c>
      <c r="E10" s="13" t="s">
        <v>2</v>
      </c>
      <c r="F10" s="13" t="s">
        <v>5</v>
      </c>
      <c r="G10" s="13">
        <v>450</v>
      </c>
      <c r="H10" s="13">
        <v>562500</v>
      </c>
      <c r="I10" s="18">
        <f>VLOOKUP(B:B,'[1]Dealar name'!B:E,4,0)</f>
        <v>0</v>
      </c>
      <c r="J10" s="18">
        <f>VLOOKUP(B:B,'[1]Dealar name'!B:F,5,0)</f>
        <v>0</v>
      </c>
      <c r="K10" s="13" t="s">
        <v>1</v>
      </c>
      <c r="L10" s="13" t="s">
        <v>1938</v>
      </c>
      <c r="M10" s="13" t="s">
        <v>1963</v>
      </c>
      <c r="N10" s="22">
        <v>32354</v>
      </c>
      <c r="O10" s="13" t="s">
        <v>1939</v>
      </c>
      <c r="P10" s="13" t="s">
        <v>1940</v>
      </c>
      <c r="Q10" s="13">
        <v>9721497374</v>
      </c>
      <c r="R10" s="13" t="s">
        <v>1961</v>
      </c>
      <c r="S10" s="13" t="s">
        <v>1941</v>
      </c>
      <c r="T10" s="13" t="s">
        <v>1942</v>
      </c>
      <c r="U10" s="13" t="s">
        <v>1943</v>
      </c>
      <c r="V10" s="13">
        <v>226022</v>
      </c>
      <c r="W10" s="13" t="s">
        <v>1964</v>
      </c>
      <c r="X10" s="13" t="s">
        <v>1941</v>
      </c>
      <c r="Y10" s="13"/>
      <c r="Z10" s="13"/>
      <c r="AA10" s="13"/>
      <c r="AB10" s="13" t="s">
        <v>1945</v>
      </c>
      <c r="AC10" s="3">
        <v>43117</v>
      </c>
      <c r="AD10" s="15">
        <v>510000</v>
      </c>
      <c r="AE10" s="1" t="s">
        <v>3511</v>
      </c>
      <c r="AJ10" s="1" t="s">
        <v>3596</v>
      </c>
    </row>
    <row r="11" spans="1:36" x14ac:dyDescent="0.25">
      <c r="A11" s="13">
        <v>10</v>
      </c>
      <c r="B11" s="13" t="s">
        <v>6</v>
      </c>
      <c r="C11" s="13" t="s">
        <v>3</v>
      </c>
      <c r="D11" s="13" t="s">
        <v>4</v>
      </c>
      <c r="E11" s="13" t="s">
        <v>8</v>
      </c>
      <c r="F11" s="13" t="s">
        <v>5</v>
      </c>
      <c r="G11" s="13">
        <v>270</v>
      </c>
      <c r="H11" s="13">
        <v>337500</v>
      </c>
      <c r="I11" s="18">
        <f>VLOOKUP(B:B,'[1]Dealar name'!B:E,4,0)</f>
        <v>0</v>
      </c>
      <c r="J11" s="18">
        <f>VLOOKUP(B:B,'[1]Dealar name'!B:F,5,0)</f>
        <v>0</v>
      </c>
      <c r="K11" s="13" t="s">
        <v>7</v>
      </c>
      <c r="L11" s="13" t="s">
        <v>1938</v>
      </c>
      <c r="M11" s="13" t="s">
        <v>1965</v>
      </c>
      <c r="N11" s="22">
        <v>31912</v>
      </c>
      <c r="O11" s="13" t="s">
        <v>1939</v>
      </c>
      <c r="P11" s="13" t="s">
        <v>1940</v>
      </c>
      <c r="Q11" s="13">
        <v>9721497374</v>
      </c>
      <c r="R11" s="13" t="s">
        <v>1966</v>
      </c>
      <c r="S11" s="13" t="s">
        <v>1941</v>
      </c>
      <c r="T11" s="13" t="s">
        <v>1942</v>
      </c>
      <c r="U11" s="13" t="s">
        <v>1967</v>
      </c>
      <c r="V11" s="13">
        <v>226022</v>
      </c>
      <c r="W11" s="13" t="s">
        <v>1968</v>
      </c>
      <c r="X11" s="13" t="s">
        <v>1941</v>
      </c>
      <c r="Y11" s="13"/>
      <c r="Z11" s="13"/>
      <c r="AA11" s="13"/>
      <c r="AB11" s="13" t="s">
        <v>1945</v>
      </c>
      <c r="AC11" s="3">
        <v>42835</v>
      </c>
      <c r="AD11" s="14">
        <v>337500</v>
      </c>
      <c r="AE11" s="1" t="s">
        <v>3511</v>
      </c>
      <c r="AJ11" s="1" t="s">
        <v>3596</v>
      </c>
    </row>
    <row r="12" spans="1:36" x14ac:dyDescent="0.25">
      <c r="A12" s="13">
        <v>11</v>
      </c>
      <c r="B12" s="13" t="s">
        <v>9</v>
      </c>
      <c r="C12" s="13" t="s">
        <v>3</v>
      </c>
      <c r="D12" s="13" t="s">
        <v>4</v>
      </c>
      <c r="E12" s="13" t="s">
        <v>10</v>
      </c>
      <c r="F12" s="13" t="s">
        <v>5</v>
      </c>
      <c r="G12" s="13">
        <v>270</v>
      </c>
      <c r="H12" s="13">
        <v>337500</v>
      </c>
      <c r="I12" s="18">
        <f>VLOOKUP(B:B,'[1]Dealar name'!B:E,4,0)</f>
        <v>0</v>
      </c>
      <c r="J12" s="18">
        <f>VLOOKUP(B:B,'[1]Dealar name'!B:F,5,0)</f>
        <v>0</v>
      </c>
      <c r="K12" s="13" t="s">
        <v>7</v>
      </c>
      <c r="L12" s="13" t="s">
        <v>1938</v>
      </c>
      <c r="M12" s="13" t="s">
        <v>1965</v>
      </c>
      <c r="N12" s="22">
        <v>31912</v>
      </c>
      <c r="O12" s="13" t="s">
        <v>1939</v>
      </c>
      <c r="P12" s="13" t="s">
        <v>1940</v>
      </c>
      <c r="Q12" s="13">
        <v>9721497374</v>
      </c>
      <c r="R12" s="13" t="s">
        <v>1966</v>
      </c>
      <c r="S12" s="13" t="s">
        <v>1941</v>
      </c>
      <c r="T12" s="13" t="s">
        <v>1942</v>
      </c>
      <c r="U12" s="13" t="s">
        <v>1967</v>
      </c>
      <c r="V12" s="13">
        <v>226022</v>
      </c>
      <c r="W12" s="13" t="s">
        <v>1968</v>
      </c>
      <c r="X12" s="13" t="s">
        <v>1941</v>
      </c>
      <c r="Y12" s="13"/>
      <c r="Z12" s="13"/>
      <c r="AA12" s="13"/>
      <c r="AB12" s="13" t="s">
        <v>1945</v>
      </c>
      <c r="AC12" s="3">
        <v>42835</v>
      </c>
      <c r="AD12" s="23">
        <v>337500</v>
      </c>
      <c r="AE12" s="1" t="s">
        <v>3511</v>
      </c>
      <c r="AJ12" s="1" t="s">
        <v>3596</v>
      </c>
    </row>
    <row r="13" spans="1:36" x14ac:dyDescent="0.25">
      <c r="A13" s="13">
        <v>12</v>
      </c>
      <c r="B13" s="13" t="s">
        <v>11</v>
      </c>
      <c r="C13" s="13" t="s">
        <v>3</v>
      </c>
      <c r="D13" s="13" t="s">
        <v>4</v>
      </c>
      <c r="E13" s="13" t="s">
        <v>12</v>
      </c>
      <c r="F13" s="13" t="s">
        <v>5</v>
      </c>
      <c r="G13" s="13">
        <v>270</v>
      </c>
      <c r="H13" s="13">
        <v>337500</v>
      </c>
      <c r="I13" s="18">
        <f>VLOOKUP(B:B,'[1]Dealar name'!B:E,4,0)</f>
        <v>0</v>
      </c>
      <c r="J13" s="18">
        <f>VLOOKUP(B:B,'[1]Dealar name'!B:F,5,0)</f>
        <v>0</v>
      </c>
      <c r="K13" s="13" t="s">
        <v>7</v>
      </c>
      <c r="L13" s="13" t="s">
        <v>1938</v>
      </c>
      <c r="M13" s="13" t="s">
        <v>1965</v>
      </c>
      <c r="N13" s="22">
        <v>31912</v>
      </c>
      <c r="O13" s="13" t="s">
        <v>1939</v>
      </c>
      <c r="P13" s="13" t="s">
        <v>1940</v>
      </c>
      <c r="Q13" s="13">
        <v>9721497374</v>
      </c>
      <c r="R13" s="13" t="s">
        <v>1966</v>
      </c>
      <c r="S13" s="13" t="s">
        <v>1941</v>
      </c>
      <c r="T13" s="13" t="s">
        <v>1942</v>
      </c>
      <c r="U13" s="13" t="s">
        <v>1967</v>
      </c>
      <c r="V13" s="13">
        <v>226022</v>
      </c>
      <c r="W13" s="13" t="s">
        <v>1968</v>
      </c>
      <c r="X13" s="13" t="s">
        <v>1941</v>
      </c>
      <c r="Y13" s="13"/>
      <c r="Z13" s="13"/>
      <c r="AA13" s="13"/>
      <c r="AB13" s="13" t="s">
        <v>1945</v>
      </c>
      <c r="AC13" s="3">
        <v>42835</v>
      </c>
      <c r="AD13" s="14">
        <v>337500</v>
      </c>
      <c r="AE13" s="1" t="s">
        <v>3511</v>
      </c>
      <c r="AJ13" s="1" t="s">
        <v>3596</v>
      </c>
    </row>
    <row r="14" spans="1:36" x14ac:dyDescent="0.25">
      <c r="A14" s="13">
        <v>13</v>
      </c>
      <c r="B14" s="13" t="s">
        <v>13</v>
      </c>
      <c r="C14" s="13" t="s">
        <v>3</v>
      </c>
      <c r="D14" s="13" t="s">
        <v>4</v>
      </c>
      <c r="E14" s="13" t="s">
        <v>14</v>
      </c>
      <c r="F14" s="13" t="s">
        <v>5</v>
      </c>
      <c r="G14" s="13">
        <v>270</v>
      </c>
      <c r="H14" s="13">
        <v>337500</v>
      </c>
      <c r="I14" s="18">
        <f>VLOOKUP(B:B,'[1]Dealar name'!B:E,4,0)</f>
        <v>0</v>
      </c>
      <c r="J14" s="18">
        <f>VLOOKUP(B:B,'[1]Dealar name'!B:F,5,0)</f>
        <v>0</v>
      </c>
      <c r="K14" s="13" t="s">
        <v>7</v>
      </c>
      <c r="L14" s="13" t="s">
        <v>1938</v>
      </c>
      <c r="M14" s="13" t="s">
        <v>1965</v>
      </c>
      <c r="N14" s="22">
        <v>31912</v>
      </c>
      <c r="O14" s="13" t="s">
        <v>1939</v>
      </c>
      <c r="P14" s="13" t="s">
        <v>1940</v>
      </c>
      <c r="Q14" s="13">
        <v>9721497374</v>
      </c>
      <c r="R14" s="13" t="s">
        <v>1966</v>
      </c>
      <c r="S14" s="13" t="s">
        <v>1941</v>
      </c>
      <c r="T14" s="13" t="s">
        <v>1942</v>
      </c>
      <c r="U14" s="13" t="s">
        <v>1967</v>
      </c>
      <c r="V14" s="13">
        <v>226022</v>
      </c>
      <c r="W14" s="13" t="s">
        <v>1968</v>
      </c>
      <c r="X14" s="13" t="s">
        <v>1941</v>
      </c>
      <c r="Y14" s="13"/>
      <c r="Z14" s="13"/>
      <c r="AA14" s="13"/>
      <c r="AB14" s="13" t="s">
        <v>1945</v>
      </c>
      <c r="AC14" s="3">
        <v>42835</v>
      </c>
      <c r="AD14" s="15">
        <v>337500</v>
      </c>
      <c r="AE14" s="1" t="s">
        <v>3511</v>
      </c>
      <c r="AJ14" s="1" t="s">
        <v>3596</v>
      </c>
    </row>
    <row r="15" spans="1:36" x14ac:dyDescent="0.25">
      <c r="A15" s="13">
        <v>14</v>
      </c>
      <c r="B15" s="13" t="s">
        <v>160</v>
      </c>
      <c r="C15" s="13" t="s">
        <v>3</v>
      </c>
      <c r="D15" s="13" t="s">
        <v>4</v>
      </c>
      <c r="E15" s="13" t="s">
        <v>162</v>
      </c>
      <c r="F15" s="13" t="s">
        <v>5</v>
      </c>
      <c r="G15" s="13">
        <v>325</v>
      </c>
      <c r="H15" s="13">
        <v>406250</v>
      </c>
      <c r="I15" s="18">
        <f>VLOOKUP(B:B,'[1]Dealar name'!B:E,4,0)</f>
        <v>0</v>
      </c>
      <c r="J15" s="18">
        <f>VLOOKUP(B:B,'[1]Dealar name'!B:F,5,0)</f>
        <v>0</v>
      </c>
      <c r="K15" s="13" t="s">
        <v>161</v>
      </c>
      <c r="L15" s="13" t="s">
        <v>1948</v>
      </c>
      <c r="M15" s="13" t="s">
        <v>1969</v>
      </c>
      <c r="N15" s="22">
        <v>31958</v>
      </c>
      <c r="O15" s="13" t="s">
        <v>1939</v>
      </c>
      <c r="P15" s="13" t="s">
        <v>1940</v>
      </c>
      <c r="Q15" s="13">
        <v>7052524414</v>
      </c>
      <c r="R15" s="13" t="s">
        <v>1970</v>
      </c>
      <c r="S15" s="13" t="s">
        <v>1941</v>
      </c>
      <c r="T15" s="13" t="s">
        <v>1942</v>
      </c>
      <c r="U15" s="13" t="s">
        <v>1967</v>
      </c>
      <c r="V15" s="13">
        <v>226022</v>
      </c>
      <c r="W15" s="13" t="s">
        <v>1971</v>
      </c>
      <c r="X15" s="13" t="s">
        <v>1941</v>
      </c>
      <c r="Y15" s="13" t="s">
        <v>1942</v>
      </c>
      <c r="Z15" s="13" t="s">
        <v>1967</v>
      </c>
      <c r="AA15" s="13"/>
      <c r="AB15" s="13" t="s">
        <v>1945</v>
      </c>
      <c r="AC15" s="3">
        <v>42790</v>
      </c>
      <c r="AD15" s="14">
        <v>150000</v>
      </c>
      <c r="AE15" s="1" t="s">
        <v>3509</v>
      </c>
      <c r="AJ15" s="1" t="s">
        <v>3596</v>
      </c>
    </row>
    <row r="16" spans="1:36" x14ac:dyDescent="0.25">
      <c r="A16" s="13">
        <v>15</v>
      </c>
      <c r="B16" s="13" t="s">
        <v>1401</v>
      </c>
      <c r="C16" s="13" t="s">
        <v>3</v>
      </c>
      <c r="D16" s="13" t="s">
        <v>4</v>
      </c>
      <c r="E16" s="13" t="s">
        <v>1403</v>
      </c>
      <c r="F16" s="13" t="s">
        <v>5</v>
      </c>
      <c r="G16" s="13">
        <v>800</v>
      </c>
      <c r="H16" s="13">
        <v>1000000</v>
      </c>
      <c r="I16" s="18">
        <f>VLOOKUP(B:B,'[1]Dealar name'!B:E,4,0)</f>
        <v>1</v>
      </c>
      <c r="J16" s="18" t="str">
        <f>VLOOKUP(B:B,'[1]Dealar name'!B:F,5,0)</f>
        <v>ABUBAKAR QAMRUDDIN</v>
      </c>
      <c r="K16" s="13" t="s">
        <v>1402</v>
      </c>
      <c r="L16" s="13" t="s">
        <v>1938</v>
      </c>
      <c r="M16" s="13" t="s">
        <v>1972</v>
      </c>
      <c r="N16" s="22">
        <v>25433</v>
      </c>
      <c r="O16" s="13" t="s">
        <v>1973</v>
      </c>
      <c r="P16" s="13" t="s">
        <v>1940</v>
      </c>
      <c r="Q16" s="13">
        <v>6387959634</v>
      </c>
      <c r="R16" s="13" t="s">
        <v>1970</v>
      </c>
      <c r="S16" s="13" t="s">
        <v>1941</v>
      </c>
      <c r="T16" s="13" t="s">
        <v>1942</v>
      </c>
      <c r="U16" s="13" t="s">
        <v>1943</v>
      </c>
      <c r="V16" s="13">
        <v>225003</v>
      </c>
      <c r="W16" s="13" t="s">
        <v>1974</v>
      </c>
      <c r="X16" s="13" t="s">
        <v>1941</v>
      </c>
      <c r="Y16" s="13"/>
      <c r="Z16" s="13"/>
      <c r="AA16" s="13">
        <v>276304</v>
      </c>
      <c r="AB16" s="13" t="s">
        <v>1945</v>
      </c>
      <c r="AC16" s="3">
        <v>43496</v>
      </c>
      <c r="AD16" s="19">
        <v>5000</v>
      </c>
      <c r="AE16" s="1" t="s">
        <v>3509</v>
      </c>
      <c r="AJ16" s="1" t="s">
        <v>3596</v>
      </c>
    </row>
    <row r="17" spans="1:36" x14ac:dyDescent="0.25">
      <c r="A17" s="13">
        <v>16</v>
      </c>
      <c r="B17" s="13" t="s">
        <v>1404</v>
      </c>
      <c r="C17" s="13" t="s">
        <v>3</v>
      </c>
      <c r="D17" s="13" t="s">
        <v>4</v>
      </c>
      <c r="E17" s="13" t="s">
        <v>1405</v>
      </c>
      <c r="F17" s="13" t="s">
        <v>5</v>
      </c>
      <c r="G17" s="13">
        <v>450</v>
      </c>
      <c r="H17" s="13">
        <v>562500</v>
      </c>
      <c r="I17" s="18">
        <f>VLOOKUP(B:B,'[1]Dealar name'!B:E,4,0)</f>
        <v>0</v>
      </c>
      <c r="J17" s="18">
        <f>VLOOKUP(B:B,'[1]Dealar name'!B:F,5,0)</f>
        <v>0</v>
      </c>
      <c r="K17" s="13" t="s">
        <v>1398</v>
      </c>
      <c r="L17" s="13" t="s">
        <v>1938</v>
      </c>
      <c r="M17" s="13" t="s">
        <v>1972</v>
      </c>
      <c r="N17" s="22">
        <v>33085</v>
      </c>
      <c r="O17" s="13" t="s">
        <v>1939</v>
      </c>
      <c r="P17" s="13" t="s">
        <v>1940</v>
      </c>
      <c r="Q17" s="13">
        <v>9721497374</v>
      </c>
      <c r="R17" s="13" t="s">
        <v>1970</v>
      </c>
      <c r="S17" s="13" t="s">
        <v>1941</v>
      </c>
      <c r="T17" s="13" t="s">
        <v>1942</v>
      </c>
      <c r="U17" s="13" t="s">
        <v>1943</v>
      </c>
      <c r="V17" s="13">
        <v>226022</v>
      </c>
      <c r="W17" s="13" t="s">
        <v>1944</v>
      </c>
      <c r="X17" s="13" t="s">
        <v>1941</v>
      </c>
      <c r="Y17" s="13"/>
      <c r="Z17" s="13"/>
      <c r="AA17" s="13">
        <v>225003</v>
      </c>
      <c r="AB17" s="13" t="s">
        <v>1945</v>
      </c>
      <c r="AC17" s="3">
        <v>43312</v>
      </c>
      <c r="AD17" s="23">
        <v>5000</v>
      </c>
      <c r="AE17" s="1" t="s">
        <v>3509</v>
      </c>
      <c r="AJ17" s="1" t="s">
        <v>3596</v>
      </c>
    </row>
    <row r="18" spans="1:36" x14ac:dyDescent="0.25">
      <c r="A18" s="13">
        <v>17</v>
      </c>
      <c r="B18" s="13" t="s">
        <v>163</v>
      </c>
      <c r="C18" s="13" t="s">
        <v>3</v>
      </c>
      <c r="D18" s="13" t="s">
        <v>4</v>
      </c>
      <c r="E18" s="13" t="s">
        <v>165</v>
      </c>
      <c r="F18" s="13" t="s">
        <v>5</v>
      </c>
      <c r="G18" s="13">
        <v>425</v>
      </c>
      <c r="H18" s="13">
        <v>531250</v>
      </c>
      <c r="I18" s="18">
        <f>VLOOKUP(B:B,'[1]Dealar name'!B:E,4,0)</f>
        <v>0</v>
      </c>
      <c r="J18" s="18">
        <f>VLOOKUP(B:B,'[1]Dealar name'!B:F,5,0)</f>
        <v>0</v>
      </c>
      <c r="K18" s="13" t="s">
        <v>164</v>
      </c>
      <c r="L18" s="13" t="s">
        <v>1938</v>
      </c>
      <c r="M18" s="13" t="s">
        <v>1975</v>
      </c>
      <c r="N18" s="22">
        <v>32355</v>
      </c>
      <c r="O18" s="13" t="s">
        <v>1973</v>
      </c>
      <c r="P18" s="13" t="s">
        <v>1940</v>
      </c>
      <c r="Q18" s="13">
        <v>7800888986</v>
      </c>
      <c r="R18" s="13" t="s">
        <v>1976</v>
      </c>
      <c r="S18" s="13" t="s">
        <v>1941</v>
      </c>
      <c r="T18" s="13" t="s">
        <v>1942</v>
      </c>
      <c r="U18" s="13" t="s">
        <v>1967</v>
      </c>
      <c r="V18" s="13">
        <v>276304</v>
      </c>
      <c r="W18" s="13" t="s">
        <v>1977</v>
      </c>
      <c r="X18" s="13" t="s">
        <v>1941</v>
      </c>
      <c r="Y18" s="13"/>
      <c r="Z18" s="13" t="s">
        <v>1967</v>
      </c>
      <c r="AA18" s="13">
        <v>276304</v>
      </c>
      <c r="AB18" s="13" t="s">
        <v>1945</v>
      </c>
      <c r="AC18" s="3">
        <v>42994</v>
      </c>
      <c r="AD18" s="23">
        <v>531250</v>
      </c>
      <c r="AE18" s="1" t="s">
        <v>3509</v>
      </c>
      <c r="AJ18" s="1" t="s">
        <v>3596</v>
      </c>
    </row>
    <row r="19" spans="1:36" x14ac:dyDescent="0.25">
      <c r="A19" s="13">
        <v>18</v>
      </c>
      <c r="B19" s="13" t="s">
        <v>166</v>
      </c>
      <c r="C19" s="13" t="s">
        <v>3</v>
      </c>
      <c r="D19" s="13" t="s">
        <v>4</v>
      </c>
      <c r="E19" s="13" t="s">
        <v>167</v>
      </c>
      <c r="F19" s="13" t="s">
        <v>5</v>
      </c>
      <c r="G19" s="13">
        <v>425</v>
      </c>
      <c r="H19" s="13">
        <v>531250</v>
      </c>
      <c r="I19" s="18">
        <f>VLOOKUP(B:B,'[1]Dealar name'!B:E,4,0)</f>
        <v>0</v>
      </c>
      <c r="J19" s="18">
        <f>VLOOKUP(B:B,'[1]Dealar name'!B:F,5,0)</f>
        <v>0</v>
      </c>
      <c r="K19" s="13" t="s">
        <v>164</v>
      </c>
      <c r="L19" s="13" t="s">
        <v>1938</v>
      </c>
      <c r="M19" s="13" t="s">
        <v>1975</v>
      </c>
      <c r="N19" s="22">
        <v>32720</v>
      </c>
      <c r="O19" s="13" t="s">
        <v>1973</v>
      </c>
      <c r="P19" s="13" t="s">
        <v>1940</v>
      </c>
      <c r="Q19" s="13">
        <v>7800888986</v>
      </c>
      <c r="R19" s="13" t="s">
        <v>1976</v>
      </c>
      <c r="S19" s="13" t="s">
        <v>1941</v>
      </c>
      <c r="T19" s="13" t="s">
        <v>1942</v>
      </c>
      <c r="U19" s="13" t="s">
        <v>1967</v>
      </c>
      <c r="V19" s="13">
        <v>276304</v>
      </c>
      <c r="W19" s="13" t="s">
        <v>1978</v>
      </c>
      <c r="X19" s="13" t="s">
        <v>1941</v>
      </c>
      <c r="Y19" s="13"/>
      <c r="Z19" s="13" t="s">
        <v>1967</v>
      </c>
      <c r="AA19" s="13"/>
      <c r="AB19" s="13" t="s">
        <v>1945</v>
      </c>
      <c r="AC19" s="3">
        <v>42994</v>
      </c>
      <c r="AD19" s="14">
        <v>278750</v>
      </c>
      <c r="AE19" s="1" t="s">
        <v>3509</v>
      </c>
      <c r="AJ19" s="1" t="s">
        <v>3596</v>
      </c>
    </row>
    <row r="20" spans="1:36" x14ac:dyDescent="0.25">
      <c r="A20" s="13">
        <v>19</v>
      </c>
      <c r="B20" s="13" t="s">
        <v>406</v>
      </c>
      <c r="C20" s="13" t="s">
        <v>3</v>
      </c>
      <c r="D20" s="13" t="s">
        <v>4</v>
      </c>
      <c r="E20" s="13" t="s">
        <v>408</v>
      </c>
      <c r="F20" s="13" t="s">
        <v>35</v>
      </c>
      <c r="G20" s="13">
        <v>423.52</v>
      </c>
      <c r="H20" s="13">
        <v>1270560</v>
      </c>
      <c r="I20" s="18">
        <f>VLOOKUP(B:B,'[1]Dealar name'!B:E,4,0)</f>
        <v>7</v>
      </c>
      <c r="J20" s="18" t="str">
        <f>VLOOKUP(B:B,'[1]Dealar name'!B:F,5,0)</f>
        <v>HAFIJ MOHD TALHA</v>
      </c>
      <c r="K20" s="13" t="s">
        <v>407</v>
      </c>
      <c r="L20" s="13" t="s">
        <v>1938</v>
      </c>
      <c r="M20" s="13" t="s">
        <v>1979</v>
      </c>
      <c r="N20" s="22">
        <v>32355</v>
      </c>
      <c r="O20" s="13" t="s">
        <v>1939</v>
      </c>
      <c r="P20" s="13" t="s">
        <v>1940</v>
      </c>
      <c r="Q20" s="13">
        <v>9971322742</v>
      </c>
      <c r="R20" s="13" t="s">
        <v>1970</v>
      </c>
      <c r="S20" s="13" t="s">
        <v>1941</v>
      </c>
      <c r="T20" s="13" t="s">
        <v>1942</v>
      </c>
      <c r="U20" s="13" t="s">
        <v>1943</v>
      </c>
      <c r="V20" s="13">
        <v>226022</v>
      </c>
      <c r="W20" s="13" t="s">
        <v>1944</v>
      </c>
      <c r="X20" s="13" t="s">
        <v>1941</v>
      </c>
      <c r="Y20" s="13"/>
      <c r="Z20" s="13"/>
      <c r="AA20" s="13"/>
      <c r="AB20" s="13" t="s">
        <v>1945</v>
      </c>
      <c r="AC20" s="3">
        <v>43166</v>
      </c>
      <c r="AD20" s="14">
        <v>200000</v>
      </c>
      <c r="AE20" s="1" t="s">
        <v>3509</v>
      </c>
      <c r="AJ20" s="1" t="s">
        <v>3596</v>
      </c>
    </row>
    <row r="21" spans="1:36" x14ac:dyDescent="0.25">
      <c r="A21" s="13">
        <v>20</v>
      </c>
      <c r="B21" s="13" t="s">
        <v>441</v>
      </c>
      <c r="C21" s="13" t="s">
        <v>3</v>
      </c>
      <c r="D21" s="13" t="s">
        <v>4</v>
      </c>
      <c r="E21" s="13" t="s">
        <v>442</v>
      </c>
      <c r="F21" s="13" t="s">
        <v>5</v>
      </c>
      <c r="G21" s="13">
        <v>423.52</v>
      </c>
      <c r="H21" s="13">
        <v>529400</v>
      </c>
      <c r="I21" s="18">
        <f>VLOOKUP(B:B,'[1]Dealar name'!B:E,4,0)</f>
        <v>7</v>
      </c>
      <c r="J21" s="18" t="str">
        <f>VLOOKUP(B:B,'[1]Dealar name'!B:F,5,0)</f>
        <v>HAFIJ MOHD TALHA</v>
      </c>
      <c r="K21" s="13" t="s">
        <v>407</v>
      </c>
      <c r="L21" s="13" t="s">
        <v>1938</v>
      </c>
      <c r="M21" s="13" t="s">
        <v>1979</v>
      </c>
      <c r="N21" s="22">
        <v>31989</v>
      </c>
      <c r="O21" s="13" t="s">
        <v>1939</v>
      </c>
      <c r="P21" s="13" t="s">
        <v>1940</v>
      </c>
      <c r="Q21" s="13">
        <v>9971322742</v>
      </c>
      <c r="R21" s="13" t="s">
        <v>1970</v>
      </c>
      <c r="S21" s="13" t="s">
        <v>1941</v>
      </c>
      <c r="T21" s="13" t="s">
        <v>1942</v>
      </c>
      <c r="U21" s="13" t="s">
        <v>1943</v>
      </c>
      <c r="V21" s="13">
        <v>226022</v>
      </c>
      <c r="W21" s="13" t="s">
        <v>1944</v>
      </c>
      <c r="X21" s="13" t="s">
        <v>1941</v>
      </c>
      <c r="Y21" s="13" t="s">
        <v>1942</v>
      </c>
      <c r="Z21" s="13"/>
      <c r="AA21" s="13">
        <v>226022</v>
      </c>
      <c r="AB21" s="13" t="s">
        <v>1945</v>
      </c>
      <c r="AC21" s="3">
        <v>43312</v>
      </c>
      <c r="AD21" s="1">
        <v>100000</v>
      </c>
      <c r="AE21" s="1" t="s">
        <v>3511</v>
      </c>
      <c r="AH21" s="1" t="s">
        <v>3513</v>
      </c>
      <c r="AJ21" s="1" t="s">
        <v>3596</v>
      </c>
    </row>
    <row r="22" spans="1:36" x14ac:dyDescent="0.25">
      <c r="A22" s="13">
        <v>21</v>
      </c>
      <c r="B22" s="13" t="s">
        <v>15</v>
      </c>
      <c r="C22" s="13" t="s">
        <v>3</v>
      </c>
      <c r="D22" s="13" t="s">
        <v>4</v>
      </c>
      <c r="E22" s="13" t="s">
        <v>17</v>
      </c>
      <c r="F22" s="13" t="s">
        <v>5</v>
      </c>
      <c r="G22" s="13">
        <v>450</v>
      </c>
      <c r="H22" s="13">
        <v>562500</v>
      </c>
      <c r="I22" s="18">
        <f>VLOOKUP(B:B,'[1]Dealar name'!B:E,4,0)</f>
        <v>0</v>
      </c>
      <c r="J22" s="18">
        <f>VLOOKUP(B:B,'[1]Dealar name'!B:F,5,0)</f>
        <v>0</v>
      </c>
      <c r="K22" s="13" t="s">
        <v>16</v>
      </c>
      <c r="L22" s="13" t="s">
        <v>1948</v>
      </c>
      <c r="M22" s="13" t="s">
        <v>1980</v>
      </c>
      <c r="N22" s="22">
        <v>32355</v>
      </c>
      <c r="O22" s="13" t="s">
        <v>1939</v>
      </c>
      <c r="P22" s="13" t="s">
        <v>1940</v>
      </c>
      <c r="Q22" s="13">
        <v>9721497374</v>
      </c>
      <c r="R22" s="13"/>
      <c r="S22" s="13" t="s">
        <v>1941</v>
      </c>
      <c r="T22" s="13" t="s">
        <v>1942</v>
      </c>
      <c r="U22" s="13" t="s">
        <v>1981</v>
      </c>
      <c r="V22" s="13">
        <v>226022</v>
      </c>
      <c r="W22" s="13" t="s">
        <v>1982</v>
      </c>
      <c r="X22" s="13" t="s">
        <v>1941</v>
      </c>
      <c r="Y22" s="13"/>
      <c r="Z22" s="13"/>
      <c r="AA22" s="13"/>
      <c r="AB22" s="13" t="s">
        <v>1945</v>
      </c>
      <c r="AC22" s="3">
        <v>43015</v>
      </c>
      <c r="AD22" s="14">
        <v>200000</v>
      </c>
      <c r="AE22" s="1" t="s">
        <v>3510</v>
      </c>
      <c r="AJ22" s="1" t="s">
        <v>3596</v>
      </c>
    </row>
    <row r="23" spans="1:36" x14ac:dyDescent="0.25">
      <c r="A23" s="13">
        <v>22</v>
      </c>
      <c r="B23" s="13" t="s">
        <v>18</v>
      </c>
      <c r="C23" s="13" t="s">
        <v>3</v>
      </c>
      <c r="D23" s="13" t="s">
        <v>4</v>
      </c>
      <c r="E23" s="13" t="s">
        <v>19</v>
      </c>
      <c r="F23" s="13" t="s">
        <v>5</v>
      </c>
      <c r="G23" s="13">
        <v>450</v>
      </c>
      <c r="H23" s="13">
        <v>562500</v>
      </c>
      <c r="I23" s="18">
        <f>VLOOKUP(B:B,'[1]Dealar name'!B:E,4,0)</f>
        <v>0</v>
      </c>
      <c r="J23" s="18">
        <f>VLOOKUP(B:B,'[1]Dealar name'!B:F,5,0)</f>
        <v>0</v>
      </c>
      <c r="K23" s="13" t="s">
        <v>16</v>
      </c>
      <c r="L23" s="13" t="s">
        <v>1948</v>
      </c>
      <c r="M23" s="13" t="s">
        <v>1980</v>
      </c>
      <c r="N23" s="22">
        <v>32360</v>
      </c>
      <c r="O23" s="13" t="s">
        <v>1939</v>
      </c>
      <c r="P23" s="13" t="s">
        <v>1940</v>
      </c>
      <c r="Q23" s="13">
        <v>8052253090</v>
      </c>
      <c r="R23" s="13" t="s">
        <v>1961</v>
      </c>
      <c r="S23" s="13" t="s">
        <v>1941</v>
      </c>
      <c r="T23" s="13" t="s">
        <v>1942</v>
      </c>
      <c r="U23" s="13" t="s">
        <v>1981</v>
      </c>
      <c r="V23" s="13">
        <v>226022</v>
      </c>
      <c r="W23" s="13" t="s">
        <v>1983</v>
      </c>
      <c r="X23" s="13" t="s">
        <v>1941</v>
      </c>
      <c r="Y23" s="13"/>
      <c r="Z23" s="13"/>
      <c r="AA23" s="13"/>
      <c r="AB23" s="13" t="s">
        <v>1945</v>
      </c>
      <c r="AC23" s="3">
        <v>43014</v>
      </c>
      <c r="AD23" s="23">
        <v>100000</v>
      </c>
      <c r="AE23" s="1" t="s">
        <v>3511</v>
      </c>
      <c r="AJ23" s="1" t="s">
        <v>3596</v>
      </c>
    </row>
    <row r="24" spans="1:36" x14ac:dyDescent="0.25">
      <c r="A24" s="13">
        <v>23</v>
      </c>
      <c r="B24" s="13" t="s">
        <v>269</v>
      </c>
      <c r="C24" s="13" t="s">
        <v>3</v>
      </c>
      <c r="D24" s="13" t="s">
        <v>4</v>
      </c>
      <c r="E24" s="13" t="s">
        <v>271</v>
      </c>
      <c r="F24" s="13" t="s">
        <v>5</v>
      </c>
      <c r="G24" s="13">
        <v>450</v>
      </c>
      <c r="H24" s="13">
        <v>562500</v>
      </c>
      <c r="I24" s="18">
        <f>VLOOKUP(B:B,'[1]Dealar name'!B:E,4,0)</f>
        <v>0</v>
      </c>
      <c r="J24" s="18">
        <f>VLOOKUP(B:B,'[1]Dealar name'!B:F,5,0)</f>
        <v>0</v>
      </c>
      <c r="K24" s="13" t="s">
        <v>270</v>
      </c>
      <c r="L24" s="13" t="s">
        <v>1948</v>
      </c>
      <c r="M24" s="13" t="s">
        <v>1984</v>
      </c>
      <c r="N24" s="22">
        <v>32356</v>
      </c>
      <c r="O24" s="13" t="s">
        <v>1950</v>
      </c>
      <c r="P24" s="13" t="s">
        <v>1940</v>
      </c>
      <c r="Q24" s="13">
        <v>9956765278</v>
      </c>
      <c r="R24" s="13"/>
      <c r="S24" s="13" t="s">
        <v>1941</v>
      </c>
      <c r="T24" s="13" t="s">
        <v>1942</v>
      </c>
      <c r="U24" s="13" t="s">
        <v>1981</v>
      </c>
      <c r="V24" s="13">
        <v>226022</v>
      </c>
      <c r="W24" s="13" t="s">
        <v>1985</v>
      </c>
      <c r="X24" s="13" t="s">
        <v>1941</v>
      </c>
      <c r="Y24" s="13"/>
      <c r="Z24" s="13"/>
      <c r="AA24" s="13"/>
      <c r="AB24" s="13" t="s">
        <v>1945</v>
      </c>
      <c r="AC24" s="3">
        <v>43005</v>
      </c>
      <c r="AD24" s="23">
        <v>100000</v>
      </c>
      <c r="AE24" s="1" t="s">
        <v>3511</v>
      </c>
      <c r="AJ24" s="1" t="s">
        <v>3596</v>
      </c>
    </row>
    <row r="25" spans="1:36" x14ac:dyDescent="0.25">
      <c r="A25" s="13">
        <v>24</v>
      </c>
      <c r="B25" s="13" t="s">
        <v>173</v>
      </c>
      <c r="C25" s="13" t="s">
        <v>3</v>
      </c>
      <c r="D25" s="13" t="s">
        <v>4</v>
      </c>
      <c r="E25" s="13" t="s">
        <v>175</v>
      </c>
      <c r="F25" s="13" t="s">
        <v>5</v>
      </c>
      <c r="G25" s="13">
        <v>345</v>
      </c>
      <c r="H25" s="13">
        <v>431250</v>
      </c>
      <c r="I25" s="18">
        <f>VLOOKUP(B:B,'[1]Dealar name'!B:E,4,0)</f>
        <v>0</v>
      </c>
      <c r="J25" s="18">
        <f>VLOOKUP(B:B,'[1]Dealar name'!B:F,5,0)</f>
        <v>0</v>
      </c>
      <c r="K25" s="13" t="s">
        <v>174</v>
      </c>
      <c r="L25" s="13" t="s">
        <v>1938</v>
      </c>
      <c r="M25" s="13" t="s">
        <v>1986</v>
      </c>
      <c r="N25" s="22">
        <v>38143</v>
      </c>
      <c r="O25" s="13" t="s">
        <v>1939</v>
      </c>
      <c r="P25" s="13" t="s">
        <v>1940</v>
      </c>
      <c r="Q25" s="13">
        <v>9559029573</v>
      </c>
      <c r="R25" s="13"/>
      <c r="S25" s="13" t="s">
        <v>1941</v>
      </c>
      <c r="T25" s="13" t="s">
        <v>1942</v>
      </c>
      <c r="U25" s="13" t="s">
        <v>1981</v>
      </c>
      <c r="V25" s="13">
        <v>226022</v>
      </c>
      <c r="W25" s="13" t="s">
        <v>1985</v>
      </c>
      <c r="X25" s="13" t="s">
        <v>1941</v>
      </c>
      <c r="Y25" s="13"/>
      <c r="Z25" s="13"/>
      <c r="AA25" s="13"/>
      <c r="AB25" s="13" t="s">
        <v>1945</v>
      </c>
      <c r="AC25" s="3">
        <v>42830</v>
      </c>
      <c r="AD25" s="1">
        <v>100000</v>
      </c>
      <c r="AE25" s="1" t="s">
        <v>3509</v>
      </c>
      <c r="AJ25" s="1" t="s">
        <v>3596</v>
      </c>
    </row>
    <row r="26" spans="1:36" x14ac:dyDescent="0.25">
      <c r="A26" s="13">
        <v>25</v>
      </c>
      <c r="B26" s="13" t="s">
        <v>176</v>
      </c>
      <c r="C26" s="13" t="s">
        <v>3</v>
      </c>
      <c r="D26" s="13" t="s">
        <v>4</v>
      </c>
      <c r="E26" s="13" t="s">
        <v>178</v>
      </c>
      <c r="F26" s="13" t="s">
        <v>5</v>
      </c>
      <c r="G26" s="13">
        <v>300</v>
      </c>
      <c r="H26" s="13">
        <v>375000</v>
      </c>
      <c r="I26" s="18">
        <f>VLOOKUP(B:B,'[1]Dealar name'!B:E,4,0)</f>
        <v>0</v>
      </c>
      <c r="J26" s="18">
        <f>VLOOKUP(B:B,'[1]Dealar name'!B:F,5,0)</f>
        <v>0</v>
      </c>
      <c r="K26" s="13" t="s">
        <v>177</v>
      </c>
      <c r="L26" s="13" t="s">
        <v>1948</v>
      </c>
      <c r="M26" s="13" t="s">
        <v>1987</v>
      </c>
      <c r="N26" s="22">
        <v>28126</v>
      </c>
      <c r="O26" s="13" t="s">
        <v>1950</v>
      </c>
      <c r="P26" s="13" t="s">
        <v>1940</v>
      </c>
      <c r="Q26" s="13">
        <v>7068592080</v>
      </c>
      <c r="R26" s="13"/>
      <c r="S26" s="13" t="s">
        <v>1941</v>
      </c>
      <c r="T26" s="13" t="s">
        <v>1942</v>
      </c>
      <c r="U26" s="13" t="s">
        <v>1988</v>
      </c>
      <c r="V26" s="13">
        <v>226022</v>
      </c>
      <c r="W26" s="13" t="s">
        <v>1989</v>
      </c>
      <c r="X26" s="13" t="s">
        <v>1941</v>
      </c>
      <c r="Y26" s="13"/>
      <c r="Z26" s="13"/>
      <c r="AA26" s="13"/>
      <c r="AB26" s="13" t="s">
        <v>1945</v>
      </c>
      <c r="AC26" s="3">
        <v>42768</v>
      </c>
      <c r="AD26" s="23">
        <v>20000</v>
      </c>
      <c r="AE26" s="1" t="s">
        <v>3511</v>
      </c>
      <c r="AJ26" s="1" t="s">
        <v>3596</v>
      </c>
    </row>
    <row r="27" spans="1:36" x14ac:dyDescent="0.25">
      <c r="A27" s="13">
        <v>27</v>
      </c>
      <c r="B27" s="13" t="s">
        <v>20</v>
      </c>
      <c r="C27" s="13" t="s">
        <v>3</v>
      </c>
      <c r="D27" s="13" t="s">
        <v>4</v>
      </c>
      <c r="E27" s="13" t="s">
        <v>22</v>
      </c>
      <c r="F27" s="13" t="s">
        <v>5</v>
      </c>
      <c r="G27" s="13">
        <v>325</v>
      </c>
      <c r="H27" s="13">
        <v>406250</v>
      </c>
      <c r="I27" s="18">
        <f>VLOOKUP(B:B,'[1]Dealar name'!B:E,4,0)</f>
        <v>0</v>
      </c>
      <c r="J27" s="18">
        <f>VLOOKUP(B:B,'[1]Dealar name'!B:F,5,0)</f>
        <v>0</v>
      </c>
      <c r="K27" s="13" t="s">
        <v>21</v>
      </c>
      <c r="L27" s="13" t="s">
        <v>1948</v>
      </c>
      <c r="M27" s="13" t="s">
        <v>1990</v>
      </c>
      <c r="N27" s="22">
        <v>31625</v>
      </c>
      <c r="O27" s="13" t="s">
        <v>1950</v>
      </c>
      <c r="P27" s="13" t="s">
        <v>1940</v>
      </c>
      <c r="Q27" s="13">
        <v>9721497374</v>
      </c>
      <c r="R27" s="13"/>
      <c r="S27" s="13" t="s">
        <v>1941</v>
      </c>
      <c r="T27" s="13" t="s">
        <v>1942</v>
      </c>
      <c r="U27" s="13" t="s">
        <v>1943</v>
      </c>
      <c r="V27" s="13">
        <v>226022</v>
      </c>
      <c r="W27" s="13" t="s">
        <v>1944</v>
      </c>
      <c r="X27" s="13" t="s">
        <v>1941</v>
      </c>
      <c r="Y27" s="13"/>
      <c r="Z27" s="13"/>
      <c r="AA27" s="13"/>
      <c r="AB27" s="13" t="s">
        <v>1945</v>
      </c>
      <c r="AC27" s="3">
        <v>43086</v>
      </c>
      <c r="AD27" s="14">
        <v>406250</v>
      </c>
      <c r="AE27" s="3" t="s">
        <v>3509</v>
      </c>
      <c r="AG27" s="3">
        <v>43344</v>
      </c>
      <c r="AJ27" s="1" t="s">
        <v>3596</v>
      </c>
    </row>
    <row r="28" spans="1:36" x14ac:dyDescent="0.25">
      <c r="A28" s="13">
        <v>28</v>
      </c>
      <c r="B28" s="13" t="s">
        <v>23</v>
      </c>
      <c r="C28" s="13" t="s">
        <v>3</v>
      </c>
      <c r="D28" s="13" t="s">
        <v>4</v>
      </c>
      <c r="E28" s="13" t="s">
        <v>25</v>
      </c>
      <c r="F28" s="13" t="s">
        <v>5</v>
      </c>
      <c r="G28" s="13">
        <v>325</v>
      </c>
      <c r="H28" s="13">
        <v>406250</v>
      </c>
      <c r="I28" s="18">
        <f>VLOOKUP(B:B,'[1]Dealar name'!B:E,4,0)</f>
        <v>0</v>
      </c>
      <c r="J28" s="18">
        <f>VLOOKUP(B:B,'[1]Dealar name'!B:F,5,0)</f>
        <v>0</v>
      </c>
      <c r="K28" s="13" t="s">
        <v>24</v>
      </c>
      <c r="L28" s="13" t="s">
        <v>1948</v>
      </c>
      <c r="M28" s="13" t="s">
        <v>1990</v>
      </c>
      <c r="N28" s="22">
        <v>30895</v>
      </c>
      <c r="O28" s="13" t="s">
        <v>1950</v>
      </c>
      <c r="P28" s="13" t="s">
        <v>1940</v>
      </c>
      <c r="Q28" s="13">
        <v>9721497374</v>
      </c>
      <c r="R28" s="13"/>
      <c r="S28" s="13" t="s">
        <v>1941</v>
      </c>
      <c r="T28" s="13" t="s">
        <v>1942</v>
      </c>
      <c r="U28" s="13" t="s">
        <v>1943</v>
      </c>
      <c r="V28" s="13">
        <v>226022</v>
      </c>
      <c r="W28" s="13" t="s">
        <v>1944</v>
      </c>
      <c r="X28" s="13" t="s">
        <v>1941</v>
      </c>
      <c r="Y28" s="13"/>
      <c r="Z28" s="13"/>
      <c r="AA28" s="13"/>
      <c r="AB28" s="13" t="s">
        <v>1945</v>
      </c>
      <c r="AC28" s="3">
        <v>42964</v>
      </c>
      <c r="AD28" s="14">
        <v>406250</v>
      </c>
      <c r="AE28" s="1" t="s">
        <v>3509</v>
      </c>
      <c r="AG28" s="1" t="s">
        <v>3514</v>
      </c>
      <c r="AJ28" s="1" t="s">
        <v>3596</v>
      </c>
    </row>
    <row r="29" spans="1:36" x14ac:dyDescent="0.25">
      <c r="A29" s="13">
        <v>29</v>
      </c>
      <c r="B29" s="13" t="s">
        <v>147</v>
      </c>
      <c r="C29" s="13" t="s">
        <v>3</v>
      </c>
      <c r="D29" s="13" t="s">
        <v>4</v>
      </c>
      <c r="E29" s="13" t="s">
        <v>148</v>
      </c>
      <c r="F29" s="13" t="s">
        <v>5</v>
      </c>
      <c r="G29" s="13">
        <v>435</v>
      </c>
      <c r="H29" s="13">
        <v>543750</v>
      </c>
      <c r="I29" s="18">
        <f>VLOOKUP(B:B,'[1]Dealar name'!B:E,4,0)</f>
        <v>0</v>
      </c>
      <c r="J29" s="18">
        <f>VLOOKUP(B:B,'[1]Dealar name'!B:F,5,0)</f>
        <v>0</v>
      </c>
      <c r="K29" s="13" t="s">
        <v>27</v>
      </c>
      <c r="L29" s="13" t="s">
        <v>1938</v>
      </c>
      <c r="M29" s="13" t="s">
        <v>1979</v>
      </c>
      <c r="N29" s="22">
        <v>29434</v>
      </c>
      <c r="O29" s="13" t="s">
        <v>1939</v>
      </c>
      <c r="P29" s="13" t="s">
        <v>1940</v>
      </c>
      <c r="Q29" s="13">
        <v>9721497374</v>
      </c>
      <c r="R29" s="13"/>
      <c r="S29" s="13" t="s">
        <v>1941</v>
      </c>
      <c r="T29" s="13" t="s">
        <v>1942</v>
      </c>
      <c r="U29" s="13" t="s">
        <v>1943</v>
      </c>
      <c r="V29" s="13">
        <v>226022</v>
      </c>
      <c r="W29" s="13" t="s">
        <v>1944</v>
      </c>
      <c r="X29" s="13" t="s">
        <v>1941</v>
      </c>
      <c r="Y29" s="13"/>
      <c r="Z29" s="13"/>
      <c r="AA29" s="13"/>
      <c r="AB29" s="13" t="s">
        <v>1945</v>
      </c>
      <c r="AC29" s="3">
        <v>42986</v>
      </c>
      <c r="AD29" s="23">
        <v>200000</v>
      </c>
      <c r="AE29" s="1" t="s">
        <v>3510</v>
      </c>
      <c r="AG29" s="3">
        <v>42986</v>
      </c>
      <c r="AJ29" s="1" t="s">
        <v>3596</v>
      </c>
    </row>
    <row r="30" spans="1:36" x14ac:dyDescent="0.25">
      <c r="A30" s="13">
        <v>30</v>
      </c>
      <c r="B30" s="13" t="s">
        <v>26</v>
      </c>
      <c r="C30" s="13" t="s">
        <v>3</v>
      </c>
      <c r="D30" s="13" t="s">
        <v>4</v>
      </c>
      <c r="E30" s="13" t="s">
        <v>28</v>
      </c>
      <c r="F30" s="13" t="s">
        <v>5</v>
      </c>
      <c r="G30" s="13">
        <v>435</v>
      </c>
      <c r="H30" s="13">
        <v>543750</v>
      </c>
      <c r="I30" s="18">
        <f>VLOOKUP(B:B,'[1]Dealar name'!B:E,4,0)</f>
        <v>0</v>
      </c>
      <c r="J30" s="18">
        <f>VLOOKUP(B:B,'[1]Dealar name'!B:F,5,0)</f>
        <v>0</v>
      </c>
      <c r="K30" s="13" t="s">
        <v>27</v>
      </c>
      <c r="L30" s="13" t="s">
        <v>1938</v>
      </c>
      <c r="M30" s="13" t="s">
        <v>1979</v>
      </c>
      <c r="N30" s="22">
        <v>32721</v>
      </c>
      <c r="O30" s="13" t="s">
        <v>1939</v>
      </c>
      <c r="P30" s="13" t="s">
        <v>1940</v>
      </c>
      <c r="Q30" s="13">
        <v>9792599700</v>
      </c>
      <c r="R30" s="13" t="s">
        <v>1961</v>
      </c>
      <c r="S30" s="13" t="s">
        <v>1941</v>
      </c>
      <c r="T30" s="13" t="s">
        <v>1942</v>
      </c>
      <c r="U30" s="13" t="s">
        <v>1967</v>
      </c>
      <c r="V30" s="13">
        <v>226022</v>
      </c>
      <c r="W30" s="13" t="s">
        <v>1991</v>
      </c>
      <c r="X30" s="13" t="s">
        <v>1941</v>
      </c>
      <c r="Y30" s="13"/>
      <c r="Z30" s="13"/>
      <c r="AA30" s="13"/>
      <c r="AB30" s="13" t="s">
        <v>1945</v>
      </c>
      <c r="AC30" s="3">
        <v>43192</v>
      </c>
      <c r="AD30" s="14">
        <v>6250</v>
      </c>
      <c r="AE30" s="1" t="s">
        <v>3511</v>
      </c>
      <c r="AG30" s="3">
        <v>43192</v>
      </c>
      <c r="AJ30" s="1" t="s">
        <v>3596</v>
      </c>
    </row>
    <row r="31" spans="1:36" x14ac:dyDescent="0.25">
      <c r="A31" s="13">
        <v>31</v>
      </c>
      <c r="B31" s="13" t="s">
        <v>208</v>
      </c>
      <c r="C31" s="13" t="s">
        <v>3</v>
      </c>
      <c r="D31" s="13" t="s">
        <v>4</v>
      </c>
      <c r="E31" s="13" t="s">
        <v>210</v>
      </c>
      <c r="F31" s="13" t="s">
        <v>5</v>
      </c>
      <c r="G31" s="13">
        <v>450</v>
      </c>
      <c r="H31" s="13">
        <v>562500</v>
      </c>
      <c r="I31" s="18">
        <f>VLOOKUP(B:B,'[1]Dealar name'!B:E,4,0)</f>
        <v>0</v>
      </c>
      <c r="J31" s="18">
        <f>VLOOKUP(B:B,'[1]Dealar name'!B:F,5,0)</f>
        <v>0</v>
      </c>
      <c r="K31" s="13" t="s">
        <v>209</v>
      </c>
      <c r="L31" s="13" t="s">
        <v>1948</v>
      </c>
      <c r="M31" s="13" t="s">
        <v>1979</v>
      </c>
      <c r="N31" s="22">
        <v>31533</v>
      </c>
      <c r="O31" s="13" t="s">
        <v>1950</v>
      </c>
      <c r="P31" s="13" t="s">
        <v>1940</v>
      </c>
      <c r="Q31" s="13">
        <v>9721497374</v>
      </c>
      <c r="R31" s="13" t="s">
        <v>1992</v>
      </c>
      <c r="S31" s="13" t="s">
        <v>1941</v>
      </c>
      <c r="T31" s="13" t="s">
        <v>1942</v>
      </c>
      <c r="U31" s="13" t="s">
        <v>1993</v>
      </c>
      <c r="V31" s="13">
        <v>226022</v>
      </c>
      <c r="W31" s="13" t="s">
        <v>1944</v>
      </c>
      <c r="X31" s="13" t="s">
        <v>1941</v>
      </c>
      <c r="Y31" s="13"/>
      <c r="Z31" s="13"/>
      <c r="AA31" s="13"/>
      <c r="AB31" s="13" t="s">
        <v>1945</v>
      </c>
      <c r="AC31" s="3">
        <v>43064</v>
      </c>
      <c r="AD31" s="14">
        <v>62500</v>
      </c>
      <c r="AE31" s="1" t="s">
        <v>3509</v>
      </c>
      <c r="AJ31" s="1" t="s">
        <v>3596</v>
      </c>
    </row>
    <row r="32" spans="1:36" x14ac:dyDescent="0.25">
      <c r="A32" s="13">
        <v>32</v>
      </c>
      <c r="B32" s="13" t="s">
        <v>211</v>
      </c>
      <c r="C32" s="13" t="s">
        <v>3</v>
      </c>
      <c r="D32" s="13" t="s">
        <v>4</v>
      </c>
      <c r="E32" s="13" t="s">
        <v>212</v>
      </c>
      <c r="F32" s="13" t="s">
        <v>5</v>
      </c>
      <c r="G32" s="13">
        <v>450</v>
      </c>
      <c r="H32" s="13">
        <v>562500</v>
      </c>
      <c r="I32" s="18">
        <f>VLOOKUP(B:B,'[1]Dealar name'!B:E,4,0)</f>
        <v>0</v>
      </c>
      <c r="J32" s="18">
        <f>VLOOKUP(B:B,'[1]Dealar name'!B:F,5,0)</f>
        <v>0</v>
      </c>
      <c r="K32" s="13" t="s">
        <v>209</v>
      </c>
      <c r="L32" s="13" t="s">
        <v>1948</v>
      </c>
      <c r="M32" s="13" t="s">
        <v>1979</v>
      </c>
      <c r="N32" s="22">
        <v>32721</v>
      </c>
      <c r="O32" s="13" t="s">
        <v>1950</v>
      </c>
      <c r="P32" s="13" t="s">
        <v>1940</v>
      </c>
      <c r="Q32" s="13">
        <v>6389921217</v>
      </c>
      <c r="R32" s="13" t="s">
        <v>1961</v>
      </c>
      <c r="S32" s="13" t="s">
        <v>1941</v>
      </c>
      <c r="T32" s="13" t="s">
        <v>1942</v>
      </c>
      <c r="U32" s="13" t="s">
        <v>1993</v>
      </c>
      <c r="V32" s="13">
        <v>226022</v>
      </c>
      <c r="W32" s="13" t="s">
        <v>1994</v>
      </c>
      <c r="X32" s="13" t="s">
        <v>1941</v>
      </c>
      <c r="Y32" s="13" t="s">
        <v>1942</v>
      </c>
      <c r="Z32" s="13" t="s">
        <v>1993</v>
      </c>
      <c r="AA32" s="13"/>
      <c r="AB32" s="13" t="s">
        <v>1945</v>
      </c>
      <c r="AC32" s="3">
        <v>43064</v>
      </c>
      <c r="AD32" s="14">
        <v>187500</v>
      </c>
      <c r="AE32" s="1" t="s">
        <v>3510</v>
      </c>
      <c r="AG32" s="3">
        <v>43064</v>
      </c>
      <c r="AJ32" s="1" t="s">
        <v>3596</v>
      </c>
    </row>
    <row r="33" spans="1:36" x14ac:dyDescent="0.25">
      <c r="A33" s="13">
        <v>33</v>
      </c>
      <c r="B33" s="13" t="s">
        <v>29</v>
      </c>
      <c r="C33" s="13" t="s">
        <v>3</v>
      </c>
      <c r="D33" s="13" t="s">
        <v>4</v>
      </c>
      <c r="E33" s="13" t="s">
        <v>31</v>
      </c>
      <c r="F33" s="13" t="s">
        <v>5</v>
      </c>
      <c r="G33" s="13">
        <v>400</v>
      </c>
      <c r="H33" s="13">
        <v>500000</v>
      </c>
      <c r="I33" s="18">
        <f>VLOOKUP(B:B,'[1]Dealar name'!B:E,4,0)</f>
        <v>0</v>
      </c>
      <c r="J33" s="18">
        <f>VLOOKUP(B:B,'[1]Dealar name'!B:F,5,0)</f>
        <v>0</v>
      </c>
      <c r="K33" s="13" t="s">
        <v>30</v>
      </c>
      <c r="L33" s="13" t="s">
        <v>1938</v>
      </c>
      <c r="M33" s="13" t="s">
        <v>1979</v>
      </c>
      <c r="N33" s="22">
        <v>31625</v>
      </c>
      <c r="O33" s="13" t="s">
        <v>1939</v>
      </c>
      <c r="P33" s="13" t="s">
        <v>1940</v>
      </c>
      <c r="Q33" s="13">
        <v>9721497374</v>
      </c>
      <c r="R33" s="13"/>
      <c r="S33" s="13" t="s">
        <v>1941</v>
      </c>
      <c r="T33" s="13" t="s">
        <v>1942</v>
      </c>
      <c r="U33" s="13" t="s">
        <v>1943</v>
      </c>
      <c r="V33" s="13">
        <v>226022</v>
      </c>
      <c r="W33" s="13" t="s">
        <v>1944</v>
      </c>
      <c r="X33" s="13" t="s">
        <v>1941</v>
      </c>
      <c r="Y33" s="13"/>
      <c r="Z33" s="13"/>
      <c r="AA33" s="13"/>
      <c r="AB33" s="13" t="s">
        <v>1945</v>
      </c>
      <c r="AC33" s="3">
        <v>43089</v>
      </c>
      <c r="AD33" s="23">
        <v>200000</v>
      </c>
      <c r="AE33" s="1" t="s">
        <v>3510</v>
      </c>
      <c r="AG33" s="3">
        <v>43089</v>
      </c>
      <c r="AJ33" s="1" t="s">
        <v>3596</v>
      </c>
    </row>
    <row r="34" spans="1:36" x14ac:dyDescent="0.25">
      <c r="A34" s="13">
        <v>34</v>
      </c>
      <c r="B34" s="13" t="s">
        <v>230</v>
      </c>
      <c r="C34" s="13" t="s">
        <v>3</v>
      </c>
      <c r="D34" s="13" t="s">
        <v>4</v>
      </c>
      <c r="E34" s="13" t="s">
        <v>232</v>
      </c>
      <c r="F34" s="13" t="s">
        <v>233</v>
      </c>
      <c r="G34" s="13">
        <v>750</v>
      </c>
      <c r="H34" s="13">
        <v>4875000</v>
      </c>
      <c r="I34" s="18">
        <f>VLOOKUP(B:B,'[1]Dealar name'!B:E,4,0)</f>
        <v>0</v>
      </c>
      <c r="J34" s="18">
        <f>VLOOKUP(B:B,'[1]Dealar name'!B:F,5,0)</f>
        <v>0</v>
      </c>
      <c r="K34" s="13" t="s">
        <v>231</v>
      </c>
      <c r="L34" s="13" t="s">
        <v>1938</v>
      </c>
      <c r="M34" s="13" t="s">
        <v>1979</v>
      </c>
      <c r="N34" s="22">
        <v>31260</v>
      </c>
      <c r="O34" s="13" t="s">
        <v>1939</v>
      </c>
      <c r="P34" s="13" t="s">
        <v>1940</v>
      </c>
      <c r="Q34" s="13">
        <v>9651092011</v>
      </c>
      <c r="R34" s="13" t="s">
        <v>1970</v>
      </c>
      <c r="S34" s="13" t="s">
        <v>1941</v>
      </c>
      <c r="T34" s="13" t="s">
        <v>1942</v>
      </c>
      <c r="U34" s="13" t="s">
        <v>1943</v>
      </c>
      <c r="V34" s="13">
        <v>226022</v>
      </c>
      <c r="W34" s="13" t="s">
        <v>1944</v>
      </c>
      <c r="X34" s="13" t="s">
        <v>1941</v>
      </c>
      <c r="Y34" s="13"/>
      <c r="Z34" s="13"/>
      <c r="AA34" s="13"/>
      <c r="AB34" s="13" t="s">
        <v>1945</v>
      </c>
      <c r="AC34" s="3">
        <v>43220</v>
      </c>
      <c r="AD34" s="14">
        <v>310000</v>
      </c>
      <c r="AE34" s="1" t="s">
        <v>3509</v>
      </c>
      <c r="AJ34" s="1" t="s">
        <v>3596</v>
      </c>
    </row>
    <row r="35" spans="1:36" x14ac:dyDescent="0.25">
      <c r="A35" s="13">
        <v>35</v>
      </c>
      <c r="B35" s="13" t="s">
        <v>32</v>
      </c>
      <c r="C35" s="13" t="s">
        <v>3</v>
      </c>
      <c r="D35" s="13" t="s">
        <v>4</v>
      </c>
      <c r="E35" s="13" t="s">
        <v>34</v>
      </c>
      <c r="F35" s="13" t="s">
        <v>35</v>
      </c>
      <c r="G35" s="13">
        <v>350</v>
      </c>
      <c r="H35" s="13">
        <v>1050000</v>
      </c>
      <c r="I35" s="18">
        <f>VLOOKUP(B:B,'[1]Dealar name'!B:E,4,0)</f>
        <v>0</v>
      </c>
      <c r="J35" s="18">
        <f>VLOOKUP(B:B,'[1]Dealar name'!B:F,5,0)</f>
        <v>0</v>
      </c>
      <c r="K35" s="13" t="s">
        <v>33</v>
      </c>
      <c r="L35" s="13" t="s">
        <v>1938</v>
      </c>
      <c r="M35" s="13" t="s">
        <v>1995</v>
      </c>
      <c r="N35" s="22">
        <v>30164</v>
      </c>
      <c r="O35" s="13" t="s">
        <v>1939</v>
      </c>
      <c r="P35" s="13" t="s">
        <v>1940</v>
      </c>
      <c r="Q35" s="13">
        <v>9721497374</v>
      </c>
      <c r="R35" s="13"/>
      <c r="S35" s="13" t="s">
        <v>1941</v>
      </c>
      <c r="T35" s="13" t="s">
        <v>1942</v>
      </c>
      <c r="U35" s="13" t="s">
        <v>1943</v>
      </c>
      <c r="V35" s="13">
        <v>226022</v>
      </c>
      <c r="W35" s="13" t="s">
        <v>1944</v>
      </c>
      <c r="X35" s="13" t="s">
        <v>1941</v>
      </c>
      <c r="Y35" s="13"/>
      <c r="Z35" s="13"/>
      <c r="AA35" s="13"/>
      <c r="AB35" s="13" t="s">
        <v>1945</v>
      </c>
      <c r="AC35" s="3">
        <v>42608</v>
      </c>
      <c r="AD35" s="23">
        <v>100000</v>
      </c>
      <c r="AE35" s="1" t="s">
        <v>3510</v>
      </c>
      <c r="AG35" s="3">
        <v>42608</v>
      </c>
      <c r="AJ35" s="1" t="s">
        <v>3596</v>
      </c>
    </row>
    <row r="36" spans="1:36" x14ac:dyDescent="0.25">
      <c r="A36" s="13">
        <v>36</v>
      </c>
      <c r="B36" s="13" t="s">
        <v>185</v>
      </c>
      <c r="C36" s="13" t="s">
        <v>3</v>
      </c>
      <c r="D36" s="13" t="s">
        <v>4</v>
      </c>
      <c r="E36" s="13" t="s">
        <v>187</v>
      </c>
      <c r="F36" s="13" t="s">
        <v>5</v>
      </c>
      <c r="G36" s="13">
        <v>275</v>
      </c>
      <c r="H36" s="13">
        <v>343750</v>
      </c>
      <c r="I36" s="18">
        <f>VLOOKUP(B:B,'[1]Dealar name'!B:E,4,0)</f>
        <v>0</v>
      </c>
      <c r="J36" s="18">
        <f>VLOOKUP(B:B,'[1]Dealar name'!B:F,5,0)</f>
        <v>0</v>
      </c>
      <c r="K36" s="13" t="s">
        <v>186</v>
      </c>
      <c r="L36" s="13" t="s">
        <v>1948</v>
      </c>
      <c r="M36" s="13" t="s">
        <v>1979</v>
      </c>
      <c r="N36" s="22">
        <v>32722</v>
      </c>
      <c r="O36" s="13" t="s">
        <v>1950</v>
      </c>
      <c r="P36" s="13" t="s">
        <v>1940</v>
      </c>
      <c r="Q36" s="13">
        <v>7007815302</v>
      </c>
      <c r="R36" s="13"/>
      <c r="S36" s="13" t="s">
        <v>1941</v>
      </c>
      <c r="T36" s="13" t="s">
        <v>1942</v>
      </c>
      <c r="U36" s="13" t="s">
        <v>1943</v>
      </c>
      <c r="V36" s="13">
        <v>226022</v>
      </c>
      <c r="W36" s="13" t="s">
        <v>1944</v>
      </c>
      <c r="X36" s="13" t="s">
        <v>1941</v>
      </c>
      <c r="Y36" s="13"/>
      <c r="Z36" s="13"/>
      <c r="AA36" s="13"/>
      <c r="AB36" s="13" t="s">
        <v>1945</v>
      </c>
      <c r="AC36" s="3">
        <v>42638</v>
      </c>
      <c r="AD36" s="14">
        <v>10000</v>
      </c>
      <c r="AE36" s="1" t="s">
        <v>3509</v>
      </c>
      <c r="AG36" s="3"/>
      <c r="AJ36" s="1" t="s">
        <v>3596</v>
      </c>
    </row>
    <row r="37" spans="1:36" x14ac:dyDescent="0.25">
      <c r="A37" s="13">
        <v>37</v>
      </c>
      <c r="B37" s="13" t="s">
        <v>36</v>
      </c>
      <c r="C37" s="13" t="s">
        <v>3</v>
      </c>
      <c r="D37" s="13" t="s">
        <v>4</v>
      </c>
      <c r="E37" s="13" t="s">
        <v>38</v>
      </c>
      <c r="F37" s="13" t="s">
        <v>5</v>
      </c>
      <c r="G37" s="13">
        <v>500</v>
      </c>
      <c r="H37" s="13">
        <v>625000</v>
      </c>
      <c r="I37" s="18">
        <f>VLOOKUP(B:B,'[1]Dealar name'!B:E,4,0)</f>
        <v>0</v>
      </c>
      <c r="J37" s="18">
        <f>VLOOKUP(B:B,'[1]Dealar name'!B:F,5,0)</f>
        <v>0</v>
      </c>
      <c r="K37" s="13" t="s">
        <v>37</v>
      </c>
      <c r="L37" s="13" t="s">
        <v>1938</v>
      </c>
      <c r="M37" s="13" t="s">
        <v>1990</v>
      </c>
      <c r="N37" s="22">
        <v>32722</v>
      </c>
      <c r="O37" s="13" t="s">
        <v>1939</v>
      </c>
      <c r="P37" s="13" t="s">
        <v>1940</v>
      </c>
      <c r="Q37" s="13">
        <v>8738970673</v>
      </c>
      <c r="R37" s="13" t="s">
        <v>1961</v>
      </c>
      <c r="S37" s="13" t="s">
        <v>1941</v>
      </c>
      <c r="T37" s="13" t="s">
        <v>1942</v>
      </c>
      <c r="U37" s="13" t="s">
        <v>1943</v>
      </c>
      <c r="V37" s="13">
        <v>226022</v>
      </c>
      <c r="W37" s="13" t="s">
        <v>1944</v>
      </c>
      <c r="X37" s="13" t="s">
        <v>1941</v>
      </c>
      <c r="Y37" s="13"/>
      <c r="Z37" s="13"/>
      <c r="AA37" s="13"/>
      <c r="AB37" s="13" t="s">
        <v>1945</v>
      </c>
      <c r="AC37" s="1" t="s">
        <v>3515</v>
      </c>
      <c r="AD37" s="23">
        <v>100000</v>
      </c>
      <c r="AE37" s="1" t="s">
        <v>3510</v>
      </c>
      <c r="AG37" s="3">
        <v>43085</v>
      </c>
      <c r="AJ37" s="1" t="s">
        <v>3596</v>
      </c>
    </row>
    <row r="38" spans="1:36" x14ac:dyDescent="0.25">
      <c r="A38" s="13">
        <v>38</v>
      </c>
      <c r="B38" s="13" t="s">
        <v>39</v>
      </c>
      <c r="C38" s="13" t="s">
        <v>3</v>
      </c>
      <c r="D38" s="13" t="s">
        <v>4</v>
      </c>
      <c r="E38" s="13" t="s">
        <v>41</v>
      </c>
      <c r="F38" s="13" t="s">
        <v>5</v>
      </c>
      <c r="G38" s="13">
        <v>325</v>
      </c>
      <c r="H38" s="13">
        <v>406250</v>
      </c>
      <c r="I38" s="18">
        <f>VLOOKUP(B:B,'[1]Dealar name'!B:E,4,0)</f>
        <v>0</v>
      </c>
      <c r="J38" s="18">
        <f>VLOOKUP(B:B,'[1]Dealar name'!B:F,5,0)</f>
        <v>0</v>
      </c>
      <c r="K38" s="13" t="s">
        <v>40</v>
      </c>
      <c r="L38" s="13" t="s">
        <v>1938</v>
      </c>
      <c r="M38" s="13" t="s">
        <v>1996</v>
      </c>
      <c r="N38" s="22">
        <v>35248</v>
      </c>
      <c r="O38" s="13" t="s">
        <v>1939</v>
      </c>
      <c r="P38" s="13" t="s">
        <v>1940</v>
      </c>
      <c r="Q38" s="13">
        <v>9883271558</v>
      </c>
      <c r="R38" s="13" t="s">
        <v>1970</v>
      </c>
      <c r="S38" s="13" t="s">
        <v>1941</v>
      </c>
      <c r="T38" s="13" t="s">
        <v>1942</v>
      </c>
      <c r="U38" s="13" t="s">
        <v>1943</v>
      </c>
      <c r="V38" s="13">
        <v>226022</v>
      </c>
      <c r="W38" s="13" t="s">
        <v>1944</v>
      </c>
      <c r="X38" s="13" t="s">
        <v>1941</v>
      </c>
      <c r="Y38" s="13"/>
      <c r="Z38" s="13"/>
      <c r="AA38" s="13"/>
      <c r="AB38" s="13" t="s">
        <v>1945</v>
      </c>
      <c r="AC38" s="3">
        <v>43163</v>
      </c>
      <c r="AD38" s="23">
        <v>100000</v>
      </c>
      <c r="AE38" s="1" t="s">
        <v>3511</v>
      </c>
      <c r="AG38" s="3">
        <v>42798</v>
      </c>
      <c r="AJ38" s="1" t="s">
        <v>3596</v>
      </c>
    </row>
    <row r="39" spans="1:36" x14ac:dyDescent="0.25">
      <c r="A39" s="13">
        <v>39</v>
      </c>
      <c r="B39" s="13" t="s">
        <v>42</v>
      </c>
      <c r="C39" s="13" t="s">
        <v>3</v>
      </c>
      <c r="D39" s="13" t="s">
        <v>4</v>
      </c>
      <c r="E39" s="13" t="s">
        <v>44</v>
      </c>
      <c r="F39" s="13" t="s">
        <v>5</v>
      </c>
      <c r="G39" s="13">
        <v>300</v>
      </c>
      <c r="H39" s="13">
        <v>375000</v>
      </c>
      <c r="I39" s="18">
        <f>VLOOKUP(B:B,'[1]Dealar name'!B:E,4,0)</f>
        <v>0</v>
      </c>
      <c r="J39" s="18">
        <f>VLOOKUP(B:B,'[1]Dealar name'!B:F,5,0)</f>
        <v>0</v>
      </c>
      <c r="K39" s="13" t="s">
        <v>43</v>
      </c>
      <c r="L39" s="13" t="s">
        <v>1948</v>
      </c>
      <c r="M39" s="13" t="s">
        <v>1997</v>
      </c>
      <c r="N39" s="22">
        <v>24959</v>
      </c>
      <c r="O39" s="13" t="s">
        <v>1950</v>
      </c>
      <c r="P39" s="13" t="s">
        <v>1940</v>
      </c>
      <c r="Q39" s="13">
        <v>9594607252</v>
      </c>
      <c r="R39" s="13"/>
      <c r="S39" s="13" t="s">
        <v>1941</v>
      </c>
      <c r="T39" s="13" t="s">
        <v>1942</v>
      </c>
      <c r="U39" s="13" t="s">
        <v>1998</v>
      </c>
      <c r="V39" s="13">
        <v>226022</v>
      </c>
      <c r="W39" s="13" t="s">
        <v>1999</v>
      </c>
      <c r="X39" s="13" t="s">
        <v>1941</v>
      </c>
      <c r="Y39" s="13"/>
      <c r="Z39" s="13"/>
      <c r="AA39" s="13"/>
      <c r="AB39" s="13" t="s">
        <v>1945</v>
      </c>
      <c r="AC39" s="3">
        <v>42776</v>
      </c>
      <c r="AD39" s="23">
        <v>200000</v>
      </c>
      <c r="AE39" s="1" t="s">
        <v>3511</v>
      </c>
      <c r="AG39" s="1" t="s">
        <v>3516</v>
      </c>
      <c r="AJ39" s="1" t="s">
        <v>3596</v>
      </c>
    </row>
    <row r="40" spans="1:36" x14ac:dyDescent="0.25">
      <c r="A40" s="13">
        <v>40</v>
      </c>
      <c r="B40" s="13" t="s">
        <v>266</v>
      </c>
      <c r="C40" s="13" t="s">
        <v>3</v>
      </c>
      <c r="D40" s="13" t="s">
        <v>4</v>
      </c>
      <c r="E40" s="13" t="s">
        <v>268</v>
      </c>
      <c r="F40" s="13" t="s">
        <v>5</v>
      </c>
      <c r="G40" s="13">
        <v>300</v>
      </c>
      <c r="H40" s="13">
        <v>375000</v>
      </c>
      <c r="I40" s="18">
        <f>VLOOKUP(B:B,'[1]Dealar name'!B:E,4,0)</f>
        <v>0</v>
      </c>
      <c r="J40" s="18">
        <f>VLOOKUP(B:B,'[1]Dealar name'!B:F,5,0)</f>
        <v>0</v>
      </c>
      <c r="K40" s="13" t="s">
        <v>267</v>
      </c>
      <c r="L40" s="13" t="s">
        <v>1938</v>
      </c>
      <c r="M40" s="13" t="s">
        <v>2000</v>
      </c>
      <c r="N40" s="22">
        <v>33452</v>
      </c>
      <c r="O40" s="13" t="s">
        <v>1939</v>
      </c>
      <c r="P40" s="13" t="s">
        <v>1940</v>
      </c>
      <c r="Q40" s="13">
        <v>9839781300</v>
      </c>
      <c r="R40" s="13"/>
      <c r="S40" s="13" t="s">
        <v>1941</v>
      </c>
      <c r="T40" s="13" t="s">
        <v>1942</v>
      </c>
      <c r="U40" s="13" t="s">
        <v>1998</v>
      </c>
      <c r="V40" s="13">
        <v>226022</v>
      </c>
      <c r="W40" s="13" t="s">
        <v>2001</v>
      </c>
      <c r="X40" s="13" t="s">
        <v>1941</v>
      </c>
      <c r="Y40" s="13"/>
      <c r="Z40" s="13"/>
      <c r="AA40" s="13"/>
      <c r="AB40" s="13" t="s">
        <v>1945</v>
      </c>
      <c r="AC40" s="3">
        <v>42770</v>
      </c>
      <c r="AD40" s="14">
        <v>35000</v>
      </c>
      <c r="AE40" s="1" t="s">
        <v>3511</v>
      </c>
      <c r="AG40" s="3">
        <v>42770</v>
      </c>
      <c r="AJ40" s="1" t="s">
        <v>3596</v>
      </c>
    </row>
    <row r="41" spans="1:36" x14ac:dyDescent="0.25">
      <c r="A41" s="13">
        <v>41</v>
      </c>
      <c r="B41" s="13" t="s">
        <v>213</v>
      </c>
      <c r="C41" s="13" t="s">
        <v>3</v>
      </c>
      <c r="D41" s="13" t="s">
        <v>4</v>
      </c>
      <c r="E41" s="13" t="s">
        <v>215</v>
      </c>
      <c r="F41" s="13" t="s">
        <v>5</v>
      </c>
      <c r="G41" s="13">
        <v>450</v>
      </c>
      <c r="H41" s="13">
        <v>562500</v>
      </c>
      <c r="I41" s="18">
        <f>VLOOKUP(B:B,'[1]Dealar name'!B:E,4,0)</f>
        <v>0</v>
      </c>
      <c r="J41" s="18">
        <f>VLOOKUP(B:B,'[1]Dealar name'!B:F,5,0)</f>
        <v>0</v>
      </c>
      <c r="K41" s="13" t="s">
        <v>214</v>
      </c>
      <c r="L41" s="13" t="s">
        <v>1938</v>
      </c>
      <c r="M41" s="13" t="s">
        <v>1979</v>
      </c>
      <c r="N41" s="22">
        <v>32357</v>
      </c>
      <c r="O41" s="13" t="s">
        <v>1939</v>
      </c>
      <c r="P41" s="13" t="s">
        <v>1940</v>
      </c>
      <c r="Q41" s="13">
        <v>9721497374</v>
      </c>
      <c r="R41" s="13" t="s">
        <v>1961</v>
      </c>
      <c r="S41" s="13" t="s">
        <v>1941</v>
      </c>
      <c r="T41" s="13" t="s">
        <v>1942</v>
      </c>
      <c r="U41" s="13" t="s">
        <v>1943</v>
      </c>
      <c r="V41" s="13">
        <v>226022</v>
      </c>
      <c r="W41" s="13" t="s">
        <v>1944</v>
      </c>
      <c r="X41" s="13" t="s">
        <v>1941</v>
      </c>
      <c r="Y41" s="13"/>
      <c r="Z41" s="13"/>
      <c r="AA41" s="13"/>
      <c r="AB41" s="13" t="s">
        <v>1945</v>
      </c>
      <c r="AC41" s="3">
        <v>43171</v>
      </c>
      <c r="AD41" s="23">
        <v>100000</v>
      </c>
      <c r="AE41" s="1" t="s">
        <v>3509</v>
      </c>
      <c r="AJ41" s="1" t="s">
        <v>3596</v>
      </c>
    </row>
    <row r="42" spans="1:36" x14ac:dyDescent="0.25">
      <c r="A42" s="13">
        <v>42</v>
      </c>
      <c r="B42" s="13" t="s">
        <v>216</v>
      </c>
      <c r="C42" s="13" t="s">
        <v>3</v>
      </c>
      <c r="D42" s="13" t="s">
        <v>4</v>
      </c>
      <c r="E42" s="13" t="s">
        <v>218</v>
      </c>
      <c r="F42" s="13" t="s">
        <v>5</v>
      </c>
      <c r="G42" s="13">
        <v>500</v>
      </c>
      <c r="H42" s="13">
        <v>625000</v>
      </c>
      <c r="I42" s="18">
        <f>VLOOKUP(B:B,'[1]Dealar name'!B:E,4,0)</f>
        <v>0</v>
      </c>
      <c r="J42" s="18">
        <f>VLOOKUP(B:B,'[1]Dealar name'!B:F,5,0)</f>
        <v>0</v>
      </c>
      <c r="K42" s="13" t="s">
        <v>217</v>
      </c>
      <c r="L42" s="13" t="s">
        <v>1938</v>
      </c>
      <c r="M42" s="13" t="s">
        <v>1979</v>
      </c>
      <c r="N42" s="22">
        <v>32722</v>
      </c>
      <c r="O42" s="13" t="s">
        <v>1939</v>
      </c>
      <c r="P42" s="13" t="s">
        <v>1940</v>
      </c>
      <c r="Q42" s="13">
        <v>9721497374</v>
      </c>
      <c r="R42" s="13"/>
      <c r="S42" s="13" t="s">
        <v>1941</v>
      </c>
      <c r="T42" s="13" t="s">
        <v>1942</v>
      </c>
      <c r="U42" s="13" t="s">
        <v>1943</v>
      </c>
      <c r="V42" s="13">
        <v>226022</v>
      </c>
      <c r="W42" s="13" t="s">
        <v>1944</v>
      </c>
      <c r="X42" s="13" t="s">
        <v>1941</v>
      </c>
      <c r="Y42" s="13"/>
      <c r="Z42" s="13"/>
      <c r="AA42" s="13"/>
      <c r="AB42" s="13" t="s">
        <v>1945</v>
      </c>
      <c r="AC42" s="3">
        <v>43190</v>
      </c>
      <c r="AD42" s="14">
        <v>150000</v>
      </c>
      <c r="AE42" s="1" t="s">
        <v>3509</v>
      </c>
      <c r="AJ42" s="1" t="s">
        <v>3596</v>
      </c>
    </row>
    <row r="43" spans="1:36" x14ac:dyDescent="0.25">
      <c r="A43" s="13">
        <v>43</v>
      </c>
      <c r="B43" s="13" t="s">
        <v>45</v>
      </c>
      <c r="C43" s="13" t="s">
        <v>3</v>
      </c>
      <c r="D43" s="13" t="s">
        <v>4</v>
      </c>
      <c r="E43" s="13" t="s">
        <v>47</v>
      </c>
      <c r="F43" s="13" t="s">
        <v>5</v>
      </c>
      <c r="G43" s="13">
        <v>500</v>
      </c>
      <c r="H43" s="13">
        <v>625000</v>
      </c>
      <c r="I43" s="18">
        <f>VLOOKUP(B:B,'[1]Dealar name'!B:E,4,0)</f>
        <v>0</v>
      </c>
      <c r="J43" s="18">
        <f>VLOOKUP(B:B,'[1]Dealar name'!B:F,5,0)</f>
        <v>0</v>
      </c>
      <c r="K43" s="13" t="s">
        <v>46</v>
      </c>
      <c r="L43" s="13" t="s">
        <v>2002</v>
      </c>
      <c r="M43" s="13" t="s">
        <v>2003</v>
      </c>
      <c r="N43" s="22">
        <v>33452</v>
      </c>
      <c r="O43" s="13" t="s">
        <v>1939</v>
      </c>
      <c r="P43" s="13" t="s">
        <v>1940</v>
      </c>
      <c r="Q43" s="13">
        <v>9721297721</v>
      </c>
      <c r="R43" s="13" t="s">
        <v>1970</v>
      </c>
      <c r="S43" s="13" t="s">
        <v>1941</v>
      </c>
      <c r="T43" s="13" t="s">
        <v>1942</v>
      </c>
      <c r="U43" s="13" t="s">
        <v>1943</v>
      </c>
      <c r="V43" s="13">
        <v>226022</v>
      </c>
      <c r="W43" s="13" t="s">
        <v>1944</v>
      </c>
      <c r="X43" s="13" t="s">
        <v>1941</v>
      </c>
      <c r="Y43" s="13"/>
      <c r="Z43" s="13"/>
      <c r="AA43" s="13"/>
      <c r="AB43" s="13" t="s">
        <v>1945</v>
      </c>
      <c r="AC43" s="3">
        <v>43120</v>
      </c>
      <c r="AD43" s="14">
        <v>100000</v>
      </c>
      <c r="AE43" s="1" t="s">
        <v>3510</v>
      </c>
      <c r="AG43" s="3">
        <v>43120</v>
      </c>
      <c r="AJ43" s="1" t="s">
        <v>3596</v>
      </c>
    </row>
    <row r="44" spans="1:36" x14ac:dyDescent="0.25">
      <c r="A44" s="13">
        <v>44</v>
      </c>
      <c r="B44" s="13" t="s">
        <v>48</v>
      </c>
      <c r="C44" s="13" t="s">
        <v>3</v>
      </c>
      <c r="D44" s="13" t="s">
        <v>4</v>
      </c>
      <c r="E44" s="13" t="s">
        <v>50</v>
      </c>
      <c r="F44" s="13" t="s">
        <v>51</v>
      </c>
      <c r="G44" s="13">
        <v>450</v>
      </c>
      <c r="H44" s="13">
        <v>900000</v>
      </c>
      <c r="I44" s="18">
        <f>VLOOKUP(B:B,'[1]Dealar name'!B:E,4,0)</f>
        <v>0</v>
      </c>
      <c r="J44" s="18">
        <f>VLOOKUP(B:B,'[1]Dealar name'!B:F,5,0)</f>
        <v>0</v>
      </c>
      <c r="K44" s="13" t="s">
        <v>49</v>
      </c>
      <c r="L44" s="13" t="s">
        <v>1948</v>
      </c>
      <c r="M44" s="13" t="s">
        <v>1979</v>
      </c>
      <c r="N44" s="22">
        <v>35248</v>
      </c>
      <c r="O44" s="13" t="s">
        <v>1950</v>
      </c>
      <c r="P44" s="13" t="s">
        <v>1940</v>
      </c>
      <c r="Q44" s="13">
        <v>9721497374</v>
      </c>
      <c r="R44" s="13"/>
      <c r="S44" s="13" t="s">
        <v>1941</v>
      </c>
      <c r="T44" s="13" t="s">
        <v>1942</v>
      </c>
      <c r="U44" s="13" t="s">
        <v>1943</v>
      </c>
      <c r="V44" s="13">
        <v>226022</v>
      </c>
      <c r="W44" s="13" t="s">
        <v>1944</v>
      </c>
      <c r="X44" s="13" t="s">
        <v>1941</v>
      </c>
      <c r="Y44" s="13"/>
      <c r="Z44" s="13"/>
      <c r="AA44" s="13"/>
      <c r="AB44" s="13" t="s">
        <v>1945</v>
      </c>
      <c r="AC44" s="3">
        <v>43184</v>
      </c>
      <c r="AD44" s="23">
        <v>150000</v>
      </c>
      <c r="AE44" s="1" t="s">
        <v>3510</v>
      </c>
      <c r="AG44" s="3">
        <v>43184</v>
      </c>
      <c r="AJ44" s="1" t="s">
        <v>3596</v>
      </c>
    </row>
    <row r="45" spans="1:36" x14ac:dyDescent="0.25">
      <c r="A45" s="13">
        <v>45</v>
      </c>
      <c r="B45" s="13" t="s">
        <v>224</v>
      </c>
      <c r="C45" s="13" t="s">
        <v>3</v>
      </c>
      <c r="D45" s="13" t="s">
        <v>4</v>
      </c>
      <c r="E45" s="13" t="s">
        <v>226</v>
      </c>
      <c r="F45" s="13" t="s">
        <v>51</v>
      </c>
      <c r="G45" s="13">
        <v>400</v>
      </c>
      <c r="H45" s="13">
        <v>800000</v>
      </c>
      <c r="I45" s="18">
        <f>VLOOKUP(B:B,'[1]Dealar name'!B:E,4,0)</f>
        <v>0</v>
      </c>
      <c r="J45" s="18">
        <f>VLOOKUP(B:B,'[1]Dealar name'!B:F,5,0)</f>
        <v>0</v>
      </c>
      <c r="K45" s="13" t="s">
        <v>225</v>
      </c>
      <c r="L45" s="13" t="s">
        <v>1948</v>
      </c>
      <c r="M45" s="13" t="s">
        <v>1979</v>
      </c>
      <c r="N45" s="22">
        <v>29800</v>
      </c>
      <c r="O45" s="13" t="s">
        <v>1950</v>
      </c>
      <c r="P45" s="13" t="s">
        <v>1940</v>
      </c>
      <c r="Q45" s="13">
        <v>9721497374</v>
      </c>
      <c r="R45" s="13"/>
      <c r="S45" s="13" t="s">
        <v>1941</v>
      </c>
      <c r="T45" s="13" t="s">
        <v>1942</v>
      </c>
      <c r="U45" s="13" t="s">
        <v>1943</v>
      </c>
      <c r="V45" s="13">
        <v>226022</v>
      </c>
      <c r="W45" s="13" t="s">
        <v>1944</v>
      </c>
      <c r="X45" s="13" t="s">
        <v>1941</v>
      </c>
      <c r="Y45" s="13"/>
      <c r="Z45" s="13"/>
      <c r="AA45" s="13"/>
      <c r="AB45" s="13" t="s">
        <v>1945</v>
      </c>
      <c r="AC45" s="3">
        <v>43203</v>
      </c>
      <c r="AD45" s="23">
        <v>200000</v>
      </c>
      <c r="AE45" s="1" t="s">
        <v>3510</v>
      </c>
      <c r="AG45" s="3">
        <v>43203</v>
      </c>
      <c r="AJ45" s="1" t="s">
        <v>3596</v>
      </c>
    </row>
    <row r="46" spans="1:36" x14ac:dyDescent="0.25">
      <c r="A46" s="13">
        <v>46</v>
      </c>
      <c r="B46" s="13" t="s">
        <v>179</v>
      </c>
      <c r="C46" s="13" t="s">
        <v>3</v>
      </c>
      <c r="D46" s="13" t="s">
        <v>4</v>
      </c>
      <c r="E46" s="13" t="s">
        <v>181</v>
      </c>
      <c r="F46" s="13" t="s">
        <v>5</v>
      </c>
      <c r="G46" s="13">
        <v>300</v>
      </c>
      <c r="H46" s="13">
        <v>375000</v>
      </c>
      <c r="I46" s="18">
        <f>VLOOKUP(B:B,'[1]Dealar name'!B:E,4,0)</f>
        <v>0</v>
      </c>
      <c r="J46" s="18">
        <f>VLOOKUP(B:B,'[1]Dealar name'!B:F,5,0)</f>
        <v>0</v>
      </c>
      <c r="K46" s="13" t="s">
        <v>180</v>
      </c>
      <c r="L46" s="13" t="s">
        <v>1938</v>
      </c>
      <c r="M46" s="13" t="s">
        <v>1979</v>
      </c>
      <c r="N46" s="22">
        <v>32357</v>
      </c>
      <c r="O46" s="13" t="s">
        <v>1939</v>
      </c>
      <c r="P46" s="13" t="s">
        <v>1940</v>
      </c>
      <c r="Q46" s="13">
        <v>9721497374</v>
      </c>
      <c r="R46" s="13"/>
      <c r="S46" s="13" t="s">
        <v>1941</v>
      </c>
      <c r="T46" s="13" t="s">
        <v>1942</v>
      </c>
      <c r="U46" s="13" t="s">
        <v>1943</v>
      </c>
      <c r="V46" s="13">
        <v>226022</v>
      </c>
      <c r="W46" s="13" t="s">
        <v>1944</v>
      </c>
      <c r="X46" s="13" t="s">
        <v>1941</v>
      </c>
      <c r="Y46" s="13"/>
      <c r="Z46" s="13"/>
      <c r="AA46" s="13"/>
      <c r="AB46" s="13" t="s">
        <v>1945</v>
      </c>
      <c r="AC46" s="3">
        <v>42858</v>
      </c>
      <c r="AD46" s="23">
        <v>150000</v>
      </c>
      <c r="AE46" s="1" t="s">
        <v>3509</v>
      </c>
      <c r="AG46" s="3"/>
      <c r="AJ46" s="1" t="s">
        <v>3596</v>
      </c>
    </row>
    <row r="47" spans="1:36" x14ac:dyDescent="0.25">
      <c r="A47" s="13">
        <v>47</v>
      </c>
      <c r="B47" s="13" t="s">
        <v>222</v>
      </c>
      <c r="C47" s="13" t="s">
        <v>3</v>
      </c>
      <c r="D47" s="13" t="s">
        <v>4</v>
      </c>
      <c r="E47" s="13" t="s">
        <v>223</v>
      </c>
      <c r="F47" s="13" t="s">
        <v>5</v>
      </c>
      <c r="G47" s="13">
        <v>300</v>
      </c>
      <c r="H47" s="13">
        <v>375000</v>
      </c>
      <c r="I47" s="18">
        <f>VLOOKUP(B:B,'[1]Dealar name'!B:E,4,0)</f>
        <v>0</v>
      </c>
      <c r="J47" s="18">
        <f>VLOOKUP(B:B,'[1]Dealar name'!B:F,5,0)</f>
        <v>0</v>
      </c>
      <c r="K47" s="13" t="s">
        <v>180</v>
      </c>
      <c r="L47" s="13" t="s">
        <v>1938</v>
      </c>
      <c r="M47" s="13" t="s">
        <v>1979</v>
      </c>
      <c r="N47" s="22">
        <v>31626</v>
      </c>
      <c r="O47" s="13" t="s">
        <v>1939</v>
      </c>
      <c r="P47" s="13" t="s">
        <v>1940</v>
      </c>
      <c r="Q47" s="13">
        <v>9721497374</v>
      </c>
      <c r="R47" s="13"/>
      <c r="S47" s="13" t="s">
        <v>1941</v>
      </c>
      <c r="T47" s="13" t="s">
        <v>1942</v>
      </c>
      <c r="U47" s="13" t="s">
        <v>1943</v>
      </c>
      <c r="V47" s="13">
        <v>226022</v>
      </c>
      <c r="W47" s="13" t="s">
        <v>1944</v>
      </c>
      <c r="X47" s="13" t="s">
        <v>1941</v>
      </c>
      <c r="Y47" s="13"/>
      <c r="Z47" s="13"/>
      <c r="AA47" s="13"/>
      <c r="AB47" s="13" t="s">
        <v>1945</v>
      </c>
      <c r="AC47" s="3">
        <v>42858</v>
      </c>
      <c r="AD47" s="14">
        <v>200000</v>
      </c>
      <c r="AE47" s="1" t="s">
        <v>3509</v>
      </c>
      <c r="AG47" s="3"/>
      <c r="AJ47" s="1" t="s">
        <v>3596</v>
      </c>
    </row>
    <row r="48" spans="1:36" x14ac:dyDescent="0.25">
      <c r="A48" s="13">
        <v>48</v>
      </c>
      <c r="B48" s="13" t="s">
        <v>182</v>
      </c>
      <c r="C48" s="13" t="s">
        <v>3</v>
      </c>
      <c r="D48" s="13" t="s">
        <v>4</v>
      </c>
      <c r="E48" s="13" t="s">
        <v>184</v>
      </c>
      <c r="F48" s="13" t="s">
        <v>5</v>
      </c>
      <c r="G48" s="13">
        <v>300</v>
      </c>
      <c r="H48" s="13">
        <v>375000</v>
      </c>
      <c r="I48" s="18">
        <f>VLOOKUP(B:B,'[1]Dealar name'!B:E,4,0)</f>
        <v>0</v>
      </c>
      <c r="J48" s="18">
        <f>VLOOKUP(B:B,'[1]Dealar name'!B:F,5,0)</f>
        <v>0</v>
      </c>
      <c r="K48" s="13" t="s">
        <v>183</v>
      </c>
      <c r="L48" s="13" t="s">
        <v>1938</v>
      </c>
      <c r="M48" s="13" t="s">
        <v>2004</v>
      </c>
      <c r="N48" s="22">
        <v>20160</v>
      </c>
      <c r="O48" s="13" t="s">
        <v>1939</v>
      </c>
      <c r="P48" s="13" t="s">
        <v>1940</v>
      </c>
      <c r="Q48" s="13">
        <v>8188613012</v>
      </c>
      <c r="R48" s="13"/>
      <c r="S48" s="13" t="s">
        <v>1941</v>
      </c>
      <c r="T48" s="13" t="s">
        <v>1942</v>
      </c>
      <c r="U48" s="13" t="s">
        <v>1981</v>
      </c>
      <c r="V48" s="13">
        <v>224143</v>
      </c>
      <c r="W48" s="13" t="s">
        <v>2005</v>
      </c>
      <c r="X48" s="13" t="s">
        <v>1941</v>
      </c>
      <c r="Y48" s="13"/>
      <c r="Z48" s="13"/>
      <c r="AA48" s="13"/>
      <c r="AB48" s="13" t="s">
        <v>1945</v>
      </c>
      <c r="AC48" s="3">
        <v>42858</v>
      </c>
      <c r="AD48" s="14">
        <v>25000</v>
      </c>
      <c r="AE48" s="1" t="s">
        <v>3510</v>
      </c>
      <c r="AG48" s="3">
        <v>42858</v>
      </c>
      <c r="AJ48" s="1" t="s">
        <v>3596</v>
      </c>
    </row>
    <row r="49" spans="1:36" x14ac:dyDescent="0.25">
      <c r="A49" s="13">
        <v>49</v>
      </c>
      <c r="B49" s="13" t="s">
        <v>188</v>
      </c>
      <c r="C49" s="13" t="s">
        <v>3</v>
      </c>
      <c r="D49" s="13" t="s">
        <v>4</v>
      </c>
      <c r="E49" s="13" t="s">
        <v>189</v>
      </c>
      <c r="F49" s="13" t="s">
        <v>5</v>
      </c>
      <c r="G49" s="13">
        <v>300</v>
      </c>
      <c r="H49" s="13">
        <v>375000</v>
      </c>
      <c r="I49" s="18">
        <f>VLOOKUP(B:B,'[1]Dealar name'!B:E,4,0)</f>
        <v>0</v>
      </c>
      <c r="J49" s="18">
        <f>VLOOKUP(B:B,'[1]Dealar name'!B:F,5,0)</f>
        <v>0</v>
      </c>
      <c r="K49" s="13" t="s">
        <v>183</v>
      </c>
      <c r="L49" s="13" t="s">
        <v>1938</v>
      </c>
      <c r="M49" s="13" t="s">
        <v>2004</v>
      </c>
      <c r="N49" s="22">
        <v>20160</v>
      </c>
      <c r="O49" s="13" t="s">
        <v>1939</v>
      </c>
      <c r="P49" s="13" t="s">
        <v>1940</v>
      </c>
      <c r="Q49" s="13">
        <v>8188613012</v>
      </c>
      <c r="R49" s="13"/>
      <c r="S49" s="13" t="s">
        <v>1941</v>
      </c>
      <c r="T49" s="13" t="s">
        <v>1942</v>
      </c>
      <c r="U49" s="13" t="s">
        <v>1981</v>
      </c>
      <c r="V49" s="13">
        <v>224143</v>
      </c>
      <c r="W49" s="13" t="s">
        <v>2005</v>
      </c>
      <c r="X49" s="13" t="s">
        <v>1941</v>
      </c>
      <c r="Y49" s="13"/>
      <c r="Z49" s="13"/>
      <c r="AA49" s="13"/>
      <c r="AB49" s="13" t="s">
        <v>1945</v>
      </c>
      <c r="AC49" s="3">
        <v>42858</v>
      </c>
      <c r="AD49" s="23">
        <v>25000</v>
      </c>
      <c r="AE49" s="1" t="s">
        <v>3509</v>
      </c>
      <c r="AJ49" s="1" t="s">
        <v>3596</v>
      </c>
    </row>
    <row r="50" spans="1:36" x14ac:dyDescent="0.25">
      <c r="A50" s="13">
        <v>50</v>
      </c>
      <c r="B50" s="13" t="s">
        <v>190</v>
      </c>
      <c r="C50" s="13" t="s">
        <v>3</v>
      </c>
      <c r="D50" s="13" t="s">
        <v>4</v>
      </c>
      <c r="E50" s="13" t="s">
        <v>192</v>
      </c>
      <c r="F50" s="13" t="s">
        <v>5</v>
      </c>
      <c r="G50" s="13">
        <v>300</v>
      </c>
      <c r="H50" s="13">
        <v>375000</v>
      </c>
      <c r="I50" s="18">
        <f>VLOOKUP(B:B,'[1]Dealar name'!B:E,4,0)</f>
        <v>0</v>
      </c>
      <c r="J50" s="18">
        <f>VLOOKUP(B:B,'[1]Dealar name'!B:F,5,0)</f>
        <v>0</v>
      </c>
      <c r="K50" s="13" t="s">
        <v>191</v>
      </c>
      <c r="L50" s="13" t="s">
        <v>1938</v>
      </c>
      <c r="M50" s="13" t="s">
        <v>2004</v>
      </c>
      <c r="N50" s="22">
        <v>21371</v>
      </c>
      <c r="O50" s="13" t="s">
        <v>1939</v>
      </c>
      <c r="P50" s="13" t="s">
        <v>1940</v>
      </c>
      <c r="Q50" s="13">
        <v>8960472401</v>
      </c>
      <c r="R50" s="13"/>
      <c r="S50" s="13" t="s">
        <v>1941</v>
      </c>
      <c r="T50" s="13" t="s">
        <v>1942</v>
      </c>
      <c r="U50" s="13" t="s">
        <v>1981</v>
      </c>
      <c r="V50" s="13">
        <v>224143</v>
      </c>
      <c r="W50" s="13" t="s">
        <v>2006</v>
      </c>
      <c r="X50" s="13" t="s">
        <v>1941</v>
      </c>
      <c r="Y50" s="13"/>
      <c r="Z50" s="13"/>
      <c r="AA50" s="13"/>
      <c r="AB50" s="13" t="s">
        <v>1945</v>
      </c>
      <c r="AC50" s="3">
        <v>42858</v>
      </c>
      <c r="AD50" s="23">
        <v>50000</v>
      </c>
      <c r="AE50" s="1" t="s">
        <v>3509</v>
      </c>
      <c r="AJ50" s="1" t="s">
        <v>3596</v>
      </c>
    </row>
    <row r="51" spans="1:36" x14ac:dyDescent="0.25">
      <c r="A51" s="13">
        <v>51</v>
      </c>
      <c r="B51" s="13" t="s">
        <v>52</v>
      </c>
      <c r="C51" s="13" t="s">
        <v>3</v>
      </c>
      <c r="D51" s="13" t="s">
        <v>4</v>
      </c>
      <c r="E51" s="13" t="s">
        <v>54</v>
      </c>
      <c r="F51" s="13" t="s">
        <v>5</v>
      </c>
      <c r="G51" s="13">
        <v>300</v>
      </c>
      <c r="H51" s="13">
        <v>375000</v>
      </c>
      <c r="I51" s="18">
        <f>VLOOKUP(B:B,'[1]Dealar name'!B:E,4,0)</f>
        <v>0</v>
      </c>
      <c r="J51" s="18">
        <f>VLOOKUP(B:B,'[1]Dealar name'!B:F,5,0)</f>
        <v>0</v>
      </c>
      <c r="K51" s="13" t="s">
        <v>53</v>
      </c>
      <c r="L51" s="13" t="s">
        <v>1938</v>
      </c>
      <c r="M51" s="13" t="s">
        <v>2007</v>
      </c>
      <c r="N51" s="22">
        <v>31979</v>
      </c>
      <c r="O51" s="13" t="s">
        <v>1939</v>
      </c>
      <c r="P51" s="13" t="s">
        <v>1940</v>
      </c>
      <c r="Q51" s="13">
        <v>9792132673</v>
      </c>
      <c r="R51" s="13"/>
      <c r="S51" s="13" t="s">
        <v>1941</v>
      </c>
      <c r="T51" s="13" t="s">
        <v>1942</v>
      </c>
      <c r="U51" s="13" t="s">
        <v>2008</v>
      </c>
      <c r="V51" s="13">
        <v>226022</v>
      </c>
      <c r="W51" s="13" t="s">
        <v>2009</v>
      </c>
      <c r="X51" s="13" t="s">
        <v>1941</v>
      </c>
      <c r="Y51" s="13"/>
      <c r="Z51" s="13"/>
      <c r="AA51" s="13"/>
      <c r="AB51" s="13" t="s">
        <v>1945</v>
      </c>
      <c r="AC51" s="3">
        <v>42828</v>
      </c>
      <c r="AD51" s="14">
        <v>250000</v>
      </c>
      <c r="AE51" s="1" t="s">
        <v>3510</v>
      </c>
      <c r="AG51" s="3">
        <v>42828</v>
      </c>
      <c r="AJ51" s="1" t="s">
        <v>3596</v>
      </c>
    </row>
    <row r="52" spans="1:36" x14ac:dyDescent="0.25">
      <c r="A52" s="13">
        <v>52</v>
      </c>
      <c r="B52" s="13" t="s">
        <v>193</v>
      </c>
      <c r="C52" s="13" t="s">
        <v>3</v>
      </c>
      <c r="D52" s="13" t="s">
        <v>4</v>
      </c>
      <c r="E52" s="13" t="s">
        <v>195</v>
      </c>
      <c r="F52" s="13" t="s">
        <v>5</v>
      </c>
      <c r="G52" s="13">
        <v>450</v>
      </c>
      <c r="H52" s="13">
        <v>562500</v>
      </c>
      <c r="I52" s="18">
        <f>VLOOKUP(B:B,'[1]Dealar name'!B:E,4,0)</f>
        <v>0</v>
      </c>
      <c r="J52" s="18">
        <f>VLOOKUP(B:B,'[1]Dealar name'!B:F,5,0)</f>
        <v>0</v>
      </c>
      <c r="K52" s="13" t="s">
        <v>194</v>
      </c>
      <c r="L52" s="13" t="s">
        <v>1938</v>
      </c>
      <c r="M52" s="13" t="s">
        <v>1979</v>
      </c>
      <c r="N52" s="22">
        <v>33453</v>
      </c>
      <c r="O52" s="13" t="s">
        <v>1939</v>
      </c>
      <c r="P52" s="13" t="s">
        <v>1940</v>
      </c>
      <c r="Q52" s="13">
        <v>9670217786</v>
      </c>
      <c r="R52" s="13" t="s">
        <v>2010</v>
      </c>
      <c r="S52" s="13" t="s">
        <v>1941</v>
      </c>
      <c r="T52" s="13" t="s">
        <v>1942</v>
      </c>
      <c r="U52" s="13" t="s">
        <v>1943</v>
      </c>
      <c r="V52" s="13">
        <v>226022</v>
      </c>
      <c r="W52" s="13" t="s">
        <v>2011</v>
      </c>
      <c r="X52" s="13" t="s">
        <v>1941</v>
      </c>
      <c r="Y52" s="13" t="s">
        <v>1942</v>
      </c>
      <c r="Z52" s="13" t="s">
        <v>1943</v>
      </c>
      <c r="AA52" s="13"/>
      <c r="AB52" s="13" t="s">
        <v>1945</v>
      </c>
      <c r="AC52" s="3">
        <v>43237</v>
      </c>
      <c r="AD52" s="1">
        <v>500</v>
      </c>
      <c r="AE52" s="1" t="s">
        <v>3509</v>
      </c>
      <c r="AJ52" s="1" t="s">
        <v>3596</v>
      </c>
    </row>
    <row r="53" spans="1:36" x14ac:dyDescent="0.25">
      <c r="A53" s="13">
        <v>53</v>
      </c>
      <c r="B53" s="13" t="s">
        <v>55</v>
      </c>
      <c r="C53" s="13" t="s">
        <v>3</v>
      </c>
      <c r="D53" s="13" t="s">
        <v>58</v>
      </c>
      <c r="E53" s="13" t="s">
        <v>57</v>
      </c>
      <c r="F53" s="13" t="s">
        <v>5</v>
      </c>
      <c r="G53" s="13">
        <v>400</v>
      </c>
      <c r="H53" s="13">
        <v>500000</v>
      </c>
      <c r="I53" s="18">
        <f>VLOOKUP(B:B,'[1]Dealar name'!B:E,4,0)</f>
        <v>0</v>
      </c>
      <c r="J53" s="18">
        <f>VLOOKUP(B:B,'[1]Dealar name'!B:F,5,0)</f>
        <v>0</v>
      </c>
      <c r="K53" s="13" t="s">
        <v>56</v>
      </c>
      <c r="L53" s="13" t="s">
        <v>1938</v>
      </c>
      <c r="M53" s="13" t="s">
        <v>1990</v>
      </c>
      <c r="N53" s="22">
        <v>30166</v>
      </c>
      <c r="O53" s="13" t="s">
        <v>1939</v>
      </c>
      <c r="P53" s="13" t="s">
        <v>1940</v>
      </c>
      <c r="Q53" s="13">
        <v>9721497374</v>
      </c>
      <c r="R53" s="13"/>
      <c r="S53" s="13" t="s">
        <v>1941</v>
      </c>
      <c r="T53" s="13" t="s">
        <v>1942</v>
      </c>
      <c r="U53" s="13" t="s">
        <v>1943</v>
      </c>
      <c r="V53" s="13">
        <v>226022</v>
      </c>
      <c r="W53" s="13" t="s">
        <v>1944</v>
      </c>
      <c r="X53" s="13" t="s">
        <v>1941</v>
      </c>
      <c r="Y53" s="13"/>
      <c r="Z53" s="13"/>
      <c r="AA53" s="13"/>
      <c r="AB53" s="13" t="s">
        <v>1945</v>
      </c>
      <c r="AC53" s="3">
        <v>43284</v>
      </c>
      <c r="AD53" s="23">
        <v>500000</v>
      </c>
      <c r="AE53" s="1" t="s">
        <v>3510</v>
      </c>
      <c r="AF53" s="1">
        <v>866984</v>
      </c>
      <c r="AG53" s="3">
        <v>43284</v>
      </c>
      <c r="AJ53" s="1" t="s">
        <v>3596</v>
      </c>
    </row>
    <row r="54" spans="1:36" x14ac:dyDescent="0.25">
      <c r="A54" s="13">
        <v>54</v>
      </c>
      <c r="B54" s="13" t="s">
        <v>339</v>
      </c>
      <c r="C54" s="13" t="s">
        <v>3</v>
      </c>
      <c r="D54" s="13" t="s">
        <v>58</v>
      </c>
      <c r="E54" s="13" t="s">
        <v>340</v>
      </c>
      <c r="F54" s="13" t="s">
        <v>5</v>
      </c>
      <c r="G54" s="13">
        <v>400</v>
      </c>
      <c r="H54" s="13">
        <v>500000</v>
      </c>
      <c r="I54" s="18">
        <f>VLOOKUP(B:B,'[1]Dealar name'!B:E,4,0)</f>
        <v>0</v>
      </c>
      <c r="J54" s="18">
        <f>VLOOKUP(B:B,'[1]Dealar name'!B:F,5,0)</f>
        <v>0</v>
      </c>
      <c r="K54" s="13" t="s">
        <v>56</v>
      </c>
      <c r="L54" s="13" t="s">
        <v>1938</v>
      </c>
      <c r="M54" s="13" t="s">
        <v>1990</v>
      </c>
      <c r="N54" s="22">
        <v>30166</v>
      </c>
      <c r="O54" s="13" t="s">
        <v>1939</v>
      </c>
      <c r="P54" s="13" t="s">
        <v>1940</v>
      </c>
      <c r="Q54" s="13">
        <v>9793836647</v>
      </c>
      <c r="R54" s="13"/>
      <c r="S54" s="13" t="s">
        <v>1941</v>
      </c>
      <c r="T54" s="13" t="s">
        <v>1942</v>
      </c>
      <c r="U54" s="13" t="s">
        <v>1943</v>
      </c>
      <c r="V54" s="13">
        <v>226022</v>
      </c>
      <c r="W54" s="13" t="s">
        <v>2012</v>
      </c>
      <c r="X54" s="13" t="s">
        <v>1941</v>
      </c>
      <c r="Y54" s="13"/>
      <c r="Z54" s="13"/>
      <c r="AA54" s="13"/>
      <c r="AB54" s="13" t="s">
        <v>1945</v>
      </c>
      <c r="AC54" s="3">
        <v>43243</v>
      </c>
      <c r="AD54" s="23">
        <v>100000</v>
      </c>
      <c r="AE54" s="1" t="s">
        <v>3510</v>
      </c>
      <c r="AF54" s="1">
        <v>866983</v>
      </c>
      <c r="AG54" s="3">
        <v>43243</v>
      </c>
      <c r="AJ54" s="1" t="s">
        <v>3596</v>
      </c>
    </row>
    <row r="55" spans="1:36" x14ac:dyDescent="0.25">
      <c r="A55" s="13">
        <v>55</v>
      </c>
      <c r="B55" s="13" t="s">
        <v>59</v>
      </c>
      <c r="C55" s="13" t="s">
        <v>3</v>
      </c>
      <c r="D55" s="13" t="s">
        <v>58</v>
      </c>
      <c r="E55" s="13" t="s">
        <v>60</v>
      </c>
      <c r="F55" s="13" t="s">
        <v>51</v>
      </c>
      <c r="G55" s="13">
        <v>270</v>
      </c>
      <c r="H55" s="13">
        <v>540000</v>
      </c>
      <c r="I55" s="18">
        <f>VLOOKUP(B:B,'[1]Dealar name'!B:E,4,0)</f>
        <v>0</v>
      </c>
      <c r="J55" s="18">
        <f>VLOOKUP(B:B,'[1]Dealar name'!B:F,5,0)</f>
        <v>0</v>
      </c>
      <c r="K55" s="13" t="s">
        <v>7</v>
      </c>
      <c r="L55" s="13" t="s">
        <v>1938</v>
      </c>
      <c r="M55" s="13" t="s">
        <v>1965</v>
      </c>
      <c r="N55" s="22">
        <v>31912</v>
      </c>
      <c r="O55" s="13" t="s">
        <v>2013</v>
      </c>
      <c r="P55" s="13" t="s">
        <v>1940</v>
      </c>
      <c r="Q55" s="13">
        <v>9170983350</v>
      </c>
      <c r="R55" s="13" t="s">
        <v>1966</v>
      </c>
      <c r="S55" s="13" t="s">
        <v>1941</v>
      </c>
      <c r="T55" s="13" t="s">
        <v>1942</v>
      </c>
      <c r="U55" s="13" t="s">
        <v>1967</v>
      </c>
      <c r="V55" s="13">
        <v>276204</v>
      </c>
      <c r="W55" s="13" t="s">
        <v>2014</v>
      </c>
      <c r="X55" s="13" t="s">
        <v>1941</v>
      </c>
      <c r="Y55" s="13"/>
      <c r="Z55" s="13"/>
      <c r="AA55" s="13"/>
      <c r="AB55" s="13" t="s">
        <v>1945</v>
      </c>
      <c r="AC55" s="3">
        <v>42824</v>
      </c>
      <c r="AD55" s="23">
        <v>500000</v>
      </c>
      <c r="AE55" s="1" t="s">
        <v>3511</v>
      </c>
      <c r="AJ55" s="1" t="s">
        <v>3596</v>
      </c>
    </row>
    <row r="56" spans="1:36" x14ac:dyDescent="0.25">
      <c r="A56" s="13">
        <v>56</v>
      </c>
      <c r="B56" s="13" t="s">
        <v>196</v>
      </c>
      <c r="C56" s="13" t="s">
        <v>3</v>
      </c>
      <c r="D56" s="13" t="s">
        <v>58</v>
      </c>
      <c r="E56" s="13" t="s">
        <v>198</v>
      </c>
      <c r="F56" s="13" t="s">
        <v>51</v>
      </c>
      <c r="G56" s="13">
        <v>350</v>
      </c>
      <c r="H56" s="13">
        <v>700000</v>
      </c>
      <c r="I56" s="18">
        <f>VLOOKUP(B:B,'[1]Dealar name'!B:E,4,0)</f>
        <v>0</v>
      </c>
      <c r="J56" s="18">
        <f>VLOOKUP(B:B,'[1]Dealar name'!B:F,5,0)</f>
        <v>0</v>
      </c>
      <c r="K56" s="13" t="s">
        <v>197</v>
      </c>
      <c r="L56" s="13" t="s">
        <v>1948</v>
      </c>
      <c r="M56" s="13" t="s">
        <v>2015</v>
      </c>
      <c r="N56" s="22">
        <v>25416</v>
      </c>
      <c r="O56" s="13" t="s">
        <v>1950</v>
      </c>
      <c r="P56" s="13" t="s">
        <v>1940</v>
      </c>
      <c r="Q56" s="13">
        <v>9412881480</v>
      </c>
      <c r="R56" s="13"/>
      <c r="S56" s="13" t="s">
        <v>1941</v>
      </c>
      <c r="T56" s="13" t="s">
        <v>1942</v>
      </c>
      <c r="U56" s="13" t="s">
        <v>1967</v>
      </c>
      <c r="V56" s="13">
        <v>276001</v>
      </c>
      <c r="W56" s="13" t="s">
        <v>2016</v>
      </c>
      <c r="X56" s="13" t="s">
        <v>1941</v>
      </c>
      <c r="Y56" s="13"/>
      <c r="Z56" s="13"/>
      <c r="AA56" s="13"/>
      <c r="AB56" s="13" t="s">
        <v>1945</v>
      </c>
      <c r="AC56" s="3">
        <v>43022</v>
      </c>
      <c r="AD56" s="23">
        <v>700000</v>
      </c>
      <c r="AE56" s="1" t="s">
        <v>3509</v>
      </c>
      <c r="AJ56" s="1" t="s">
        <v>3596</v>
      </c>
    </row>
    <row r="57" spans="1:36" x14ac:dyDescent="0.25">
      <c r="A57" s="13">
        <v>57</v>
      </c>
      <c r="B57" s="13" t="s">
        <v>61</v>
      </c>
      <c r="C57" s="13" t="s">
        <v>3</v>
      </c>
      <c r="D57" s="13" t="s">
        <v>58</v>
      </c>
      <c r="E57" s="13" t="s">
        <v>63</v>
      </c>
      <c r="F57" s="13" t="s">
        <v>51</v>
      </c>
      <c r="G57" s="13">
        <v>325</v>
      </c>
      <c r="H57" s="13">
        <v>650000</v>
      </c>
      <c r="I57" s="18">
        <f>VLOOKUP(B:B,'[1]Dealar name'!B:E,4,0)</f>
        <v>0</v>
      </c>
      <c r="J57" s="18">
        <f>VLOOKUP(B:B,'[1]Dealar name'!B:F,5,0)</f>
        <v>0</v>
      </c>
      <c r="K57" s="13" t="s">
        <v>62</v>
      </c>
      <c r="L57" s="13" t="s">
        <v>1938</v>
      </c>
      <c r="M57" s="13" t="s">
        <v>2017</v>
      </c>
      <c r="N57" s="22">
        <v>31170</v>
      </c>
      <c r="O57" s="13" t="s">
        <v>1939</v>
      </c>
      <c r="P57" s="13" t="s">
        <v>1940</v>
      </c>
      <c r="Q57" s="13">
        <v>8299393792</v>
      </c>
      <c r="R57" s="13" t="s">
        <v>1970</v>
      </c>
      <c r="S57" s="13" t="s">
        <v>1941</v>
      </c>
      <c r="T57" s="13" t="s">
        <v>1942</v>
      </c>
      <c r="U57" s="13" t="s">
        <v>1943</v>
      </c>
      <c r="V57" s="13">
        <v>226022</v>
      </c>
      <c r="W57" s="13" t="s">
        <v>1944</v>
      </c>
      <c r="X57" s="13" t="s">
        <v>1941</v>
      </c>
      <c r="Y57" s="13" t="s">
        <v>1942</v>
      </c>
      <c r="Z57" s="13" t="s">
        <v>1943</v>
      </c>
      <c r="AA57" s="13">
        <v>226022</v>
      </c>
      <c r="AB57" s="13" t="s">
        <v>1945</v>
      </c>
      <c r="AC57" s="3">
        <v>42656</v>
      </c>
      <c r="AD57" s="23">
        <v>170000</v>
      </c>
      <c r="AE57" s="1" t="s">
        <v>3510</v>
      </c>
      <c r="AG57" s="3">
        <v>42656</v>
      </c>
      <c r="AJ57" s="1" t="s">
        <v>3596</v>
      </c>
    </row>
    <row r="58" spans="1:36" x14ac:dyDescent="0.25">
      <c r="A58" s="13">
        <v>58</v>
      </c>
      <c r="B58" s="13" t="s">
        <v>332</v>
      </c>
      <c r="C58" s="13" t="s">
        <v>3</v>
      </c>
      <c r="D58" s="13" t="s">
        <v>58</v>
      </c>
      <c r="E58" s="13" t="s">
        <v>334</v>
      </c>
      <c r="F58" s="13" t="s">
        <v>51</v>
      </c>
      <c r="G58" s="13">
        <v>500</v>
      </c>
      <c r="H58" s="13">
        <v>1000000</v>
      </c>
      <c r="I58" s="18">
        <f>VLOOKUP(B:B,'[1]Dealar name'!B:E,4,0)</f>
        <v>0</v>
      </c>
      <c r="J58" s="18">
        <f>VLOOKUP(B:B,'[1]Dealar name'!B:F,5,0)</f>
        <v>0</v>
      </c>
      <c r="K58" s="13" t="s">
        <v>333</v>
      </c>
      <c r="L58" s="13" t="s">
        <v>1948</v>
      </c>
      <c r="M58" s="13" t="s">
        <v>2018</v>
      </c>
      <c r="N58" s="22">
        <v>18295</v>
      </c>
      <c r="O58" s="13" t="s">
        <v>1950</v>
      </c>
      <c r="P58" s="13" t="s">
        <v>1940</v>
      </c>
      <c r="Q58" s="13">
        <v>9721497374</v>
      </c>
      <c r="R58" s="13"/>
      <c r="S58" s="13" t="s">
        <v>1941</v>
      </c>
      <c r="T58" s="13" t="s">
        <v>1942</v>
      </c>
      <c r="U58" s="13" t="s">
        <v>1981</v>
      </c>
      <c r="V58" s="13">
        <v>224181</v>
      </c>
      <c r="W58" s="13" t="s">
        <v>2019</v>
      </c>
      <c r="X58" s="13" t="s">
        <v>1941</v>
      </c>
      <c r="Y58" s="13"/>
      <c r="Z58" s="13"/>
      <c r="AA58" s="13"/>
      <c r="AB58" s="13" t="s">
        <v>1945</v>
      </c>
      <c r="AC58" s="3">
        <v>42992</v>
      </c>
      <c r="AD58" s="23">
        <v>100000</v>
      </c>
      <c r="AE58" s="1" t="s">
        <v>3509</v>
      </c>
      <c r="AJ58" s="1" t="s">
        <v>3596</v>
      </c>
    </row>
    <row r="59" spans="1:36" x14ac:dyDescent="0.25">
      <c r="A59" s="13">
        <v>59</v>
      </c>
      <c r="B59" s="13" t="s">
        <v>202</v>
      </c>
      <c r="C59" s="13" t="s">
        <v>3</v>
      </c>
      <c r="D59" s="13" t="s">
        <v>58</v>
      </c>
      <c r="E59" s="13" t="s">
        <v>204</v>
      </c>
      <c r="F59" s="13" t="s">
        <v>51</v>
      </c>
      <c r="G59" s="13">
        <v>350</v>
      </c>
      <c r="H59" s="13">
        <v>700000</v>
      </c>
      <c r="I59" s="18">
        <f>VLOOKUP(B:B,'[1]Dealar name'!B:E,4,0)</f>
        <v>0</v>
      </c>
      <c r="J59" s="18">
        <f>VLOOKUP(B:B,'[1]Dealar name'!B:F,5,0)</f>
        <v>0</v>
      </c>
      <c r="K59" s="13" t="s">
        <v>203</v>
      </c>
      <c r="L59" s="13" t="s">
        <v>1938</v>
      </c>
      <c r="M59" s="13" t="s">
        <v>2020</v>
      </c>
      <c r="N59" s="22">
        <v>33425</v>
      </c>
      <c r="O59" s="13" t="s">
        <v>1939</v>
      </c>
      <c r="P59" s="13" t="s">
        <v>1940</v>
      </c>
      <c r="Q59" s="13">
        <v>7007372996</v>
      </c>
      <c r="R59" s="13" t="s">
        <v>1976</v>
      </c>
      <c r="S59" s="13" t="s">
        <v>1941</v>
      </c>
      <c r="T59" s="13" t="s">
        <v>1942</v>
      </c>
      <c r="U59" s="13" t="s">
        <v>1967</v>
      </c>
      <c r="V59" s="13">
        <v>276305</v>
      </c>
      <c r="W59" s="13" t="s">
        <v>2021</v>
      </c>
      <c r="X59" s="13" t="s">
        <v>1941</v>
      </c>
      <c r="Y59" s="13" t="s">
        <v>1942</v>
      </c>
      <c r="Z59" s="13"/>
      <c r="AA59" s="13">
        <v>276305</v>
      </c>
      <c r="AB59" s="13" t="s">
        <v>1945</v>
      </c>
      <c r="AC59" s="3">
        <v>42780</v>
      </c>
      <c r="AD59" s="23">
        <v>200000</v>
      </c>
      <c r="AE59" s="1" t="s">
        <v>3510</v>
      </c>
      <c r="AG59" s="4">
        <v>42780</v>
      </c>
      <c r="AH59" s="4"/>
      <c r="AJ59" s="1" t="s">
        <v>3596</v>
      </c>
    </row>
    <row r="60" spans="1:36" x14ac:dyDescent="0.25">
      <c r="A60" s="13">
        <v>60</v>
      </c>
      <c r="B60" s="13" t="s">
        <v>329</v>
      </c>
      <c r="C60" s="13" t="s">
        <v>3</v>
      </c>
      <c r="D60" s="13" t="s">
        <v>58</v>
      </c>
      <c r="E60" s="13" t="s">
        <v>331</v>
      </c>
      <c r="F60" s="13" t="s">
        <v>5</v>
      </c>
      <c r="G60" s="13">
        <v>450</v>
      </c>
      <c r="H60" s="13">
        <v>562500</v>
      </c>
      <c r="I60" s="18">
        <f>VLOOKUP(B:B,'[1]Dealar name'!B:E,4,0)</f>
        <v>0</v>
      </c>
      <c r="J60" s="18">
        <f>VLOOKUP(B:B,'[1]Dealar name'!B:F,5,0)</f>
        <v>0</v>
      </c>
      <c r="K60" s="13" t="s">
        <v>330</v>
      </c>
      <c r="L60" s="13" t="s">
        <v>1948</v>
      </c>
      <c r="M60" s="13" t="s">
        <v>2022</v>
      </c>
      <c r="N60" s="22">
        <v>32358</v>
      </c>
      <c r="O60" s="13" t="s">
        <v>1950</v>
      </c>
      <c r="P60" s="13" t="s">
        <v>1940</v>
      </c>
      <c r="Q60" s="13">
        <v>8601865019</v>
      </c>
      <c r="R60" s="13"/>
      <c r="S60" s="13" t="s">
        <v>1941</v>
      </c>
      <c r="T60" s="13" t="s">
        <v>1942</v>
      </c>
      <c r="U60" s="13" t="s">
        <v>1988</v>
      </c>
      <c r="V60" s="13">
        <v>226022</v>
      </c>
      <c r="W60" s="13" t="s">
        <v>2023</v>
      </c>
      <c r="X60" s="13" t="s">
        <v>1941</v>
      </c>
      <c r="Y60" s="13"/>
      <c r="Z60" s="13"/>
      <c r="AA60" s="13"/>
      <c r="AB60" s="13" t="s">
        <v>1945</v>
      </c>
      <c r="AC60" s="3">
        <v>43211</v>
      </c>
      <c r="AD60" s="14">
        <v>1000</v>
      </c>
      <c r="AE60" s="1" t="s">
        <v>3511</v>
      </c>
      <c r="AJ60" s="1" t="s">
        <v>3596</v>
      </c>
    </row>
    <row r="61" spans="1:36" x14ac:dyDescent="0.25">
      <c r="A61" s="13">
        <v>61</v>
      </c>
      <c r="B61" s="13" t="s">
        <v>485</v>
      </c>
      <c r="C61" s="13" t="s">
        <v>3</v>
      </c>
      <c r="D61" s="13" t="s">
        <v>58</v>
      </c>
      <c r="E61" s="13" t="s">
        <v>487</v>
      </c>
      <c r="F61" s="13" t="s">
        <v>51</v>
      </c>
      <c r="G61" s="13">
        <v>450</v>
      </c>
      <c r="H61" s="13">
        <v>900000</v>
      </c>
      <c r="I61" s="18">
        <f>VLOOKUP(B:B,'[1]Dealar name'!B:E,4,0)</f>
        <v>31</v>
      </c>
      <c r="J61" s="18" t="str">
        <f>VLOOKUP(B:B,'[1]Dealar name'!B:F,5,0)</f>
        <v>estack ahmad gorackpur</v>
      </c>
      <c r="K61" s="13" t="s">
        <v>486</v>
      </c>
      <c r="L61" s="13" t="s">
        <v>1938</v>
      </c>
      <c r="M61" s="13" t="s">
        <v>1979</v>
      </c>
      <c r="N61" s="22">
        <v>31992</v>
      </c>
      <c r="O61" s="13" t="s">
        <v>1939</v>
      </c>
      <c r="P61" s="13" t="s">
        <v>1940</v>
      </c>
      <c r="Q61" s="13">
        <v>9918260245</v>
      </c>
      <c r="R61" s="13" t="s">
        <v>1970</v>
      </c>
      <c r="S61" s="13" t="s">
        <v>1941</v>
      </c>
      <c r="T61" s="13" t="s">
        <v>1942</v>
      </c>
      <c r="U61" s="13" t="s">
        <v>1943</v>
      </c>
      <c r="V61" s="13">
        <v>226022</v>
      </c>
      <c r="W61" s="13" t="s">
        <v>1944</v>
      </c>
      <c r="X61" s="13" t="s">
        <v>1941</v>
      </c>
      <c r="Y61" s="13"/>
      <c r="Z61" s="13"/>
      <c r="AA61" s="13">
        <v>226022</v>
      </c>
      <c r="AB61" s="13" t="s">
        <v>1945</v>
      </c>
      <c r="AC61" s="3">
        <v>43059</v>
      </c>
      <c r="AD61" s="14">
        <v>870000</v>
      </c>
      <c r="AE61" s="1" t="s">
        <v>3509</v>
      </c>
      <c r="AG61" s="3">
        <v>43028</v>
      </c>
      <c r="AJ61" s="1" t="s">
        <v>3596</v>
      </c>
    </row>
    <row r="62" spans="1:36" x14ac:dyDescent="0.25">
      <c r="A62" s="13">
        <v>62</v>
      </c>
      <c r="B62" s="13" t="s">
        <v>64</v>
      </c>
      <c r="C62" s="13" t="s">
        <v>3</v>
      </c>
      <c r="D62" s="13" t="s">
        <v>58</v>
      </c>
      <c r="E62" s="13" t="s">
        <v>66</v>
      </c>
      <c r="F62" s="13" t="s">
        <v>51</v>
      </c>
      <c r="G62" s="13">
        <v>450</v>
      </c>
      <c r="H62" s="13">
        <v>900000</v>
      </c>
      <c r="I62" s="18">
        <f>VLOOKUP(B:B,'[1]Dealar name'!B:E,4,0)</f>
        <v>0</v>
      </c>
      <c r="J62" s="18">
        <f>VLOOKUP(B:B,'[1]Dealar name'!B:F,5,0)</f>
        <v>0</v>
      </c>
      <c r="K62" s="13" t="s">
        <v>65</v>
      </c>
      <c r="L62" s="13" t="s">
        <v>1938</v>
      </c>
      <c r="M62" s="13" t="s">
        <v>2024</v>
      </c>
      <c r="N62" s="22">
        <v>32344</v>
      </c>
      <c r="O62" s="13" t="s">
        <v>1939</v>
      </c>
      <c r="P62" s="13" t="s">
        <v>1940</v>
      </c>
      <c r="Q62" s="13">
        <v>9695922015</v>
      </c>
      <c r="R62" s="13"/>
      <c r="S62" s="13" t="s">
        <v>1941</v>
      </c>
      <c r="T62" s="13" t="s">
        <v>1942</v>
      </c>
      <c r="U62" s="13" t="s">
        <v>2025</v>
      </c>
      <c r="V62" s="13">
        <v>276202</v>
      </c>
      <c r="W62" s="13" t="s">
        <v>2014</v>
      </c>
      <c r="X62" s="13" t="s">
        <v>1941</v>
      </c>
      <c r="Y62" s="13"/>
      <c r="Z62" s="13"/>
      <c r="AA62" s="13"/>
      <c r="AB62" s="13" t="s">
        <v>1945</v>
      </c>
      <c r="AC62" s="3">
        <v>43136</v>
      </c>
      <c r="AD62" s="14">
        <v>98000</v>
      </c>
      <c r="AE62" s="1" t="s">
        <v>3509</v>
      </c>
      <c r="AG62" s="3">
        <v>43315</v>
      </c>
      <c r="AJ62" s="1" t="s">
        <v>3596</v>
      </c>
    </row>
    <row r="63" spans="1:36" x14ac:dyDescent="0.25">
      <c r="A63" s="13">
        <v>63</v>
      </c>
      <c r="B63" s="13" t="s">
        <v>67</v>
      </c>
      <c r="C63" s="13" t="s">
        <v>3</v>
      </c>
      <c r="D63" s="13" t="s">
        <v>58</v>
      </c>
      <c r="E63" s="13" t="s">
        <v>69</v>
      </c>
      <c r="F63" s="13" t="s">
        <v>5</v>
      </c>
      <c r="G63" s="13">
        <v>450</v>
      </c>
      <c r="H63" s="13">
        <v>562500</v>
      </c>
      <c r="I63" s="18">
        <f>VLOOKUP(B:B,'[1]Dealar name'!B:E,4,0)</f>
        <v>0</v>
      </c>
      <c r="J63" s="18">
        <f>VLOOKUP(B:B,'[1]Dealar name'!B:F,5,0)</f>
        <v>0</v>
      </c>
      <c r="K63" s="13" t="s">
        <v>68</v>
      </c>
      <c r="L63" s="13" t="s">
        <v>1938</v>
      </c>
      <c r="M63" s="13" t="s">
        <v>2026</v>
      </c>
      <c r="N63" s="22">
        <v>31993</v>
      </c>
      <c r="O63" s="13" t="s">
        <v>1939</v>
      </c>
      <c r="P63" s="13" t="s">
        <v>1940</v>
      </c>
      <c r="Q63" s="13">
        <v>8840233915</v>
      </c>
      <c r="R63" s="13"/>
      <c r="S63" s="13" t="s">
        <v>1941</v>
      </c>
      <c r="T63" s="13" t="s">
        <v>1942</v>
      </c>
      <c r="U63" s="13" t="s">
        <v>1943</v>
      </c>
      <c r="V63" s="13">
        <v>226022</v>
      </c>
      <c r="W63" s="13" t="s">
        <v>2027</v>
      </c>
      <c r="X63" s="13" t="s">
        <v>1941</v>
      </c>
      <c r="Y63" s="13"/>
      <c r="Z63" s="13"/>
      <c r="AA63" s="13"/>
      <c r="AB63" s="13" t="s">
        <v>1945</v>
      </c>
      <c r="AC63" s="3">
        <v>43285</v>
      </c>
      <c r="AD63" s="23">
        <v>20000</v>
      </c>
      <c r="AE63" s="1" t="s">
        <v>3511</v>
      </c>
      <c r="AJ63" s="1" t="s">
        <v>3596</v>
      </c>
    </row>
    <row r="64" spans="1:36" x14ac:dyDescent="0.25">
      <c r="A64" s="13">
        <v>64</v>
      </c>
      <c r="B64" s="13" t="s">
        <v>70</v>
      </c>
      <c r="C64" s="13" t="s">
        <v>3</v>
      </c>
      <c r="D64" s="13" t="s">
        <v>58</v>
      </c>
      <c r="E64" s="13" t="s">
        <v>72</v>
      </c>
      <c r="F64" s="13" t="s">
        <v>5</v>
      </c>
      <c r="G64" s="13">
        <v>450</v>
      </c>
      <c r="H64" s="13">
        <v>562500</v>
      </c>
      <c r="I64" s="18">
        <f>VLOOKUP(B:B,'[1]Dealar name'!B:E,4,0)</f>
        <v>0</v>
      </c>
      <c r="J64" s="18">
        <f>VLOOKUP(B:B,'[1]Dealar name'!B:F,5,0)</f>
        <v>0</v>
      </c>
      <c r="K64" s="13" t="s">
        <v>71</v>
      </c>
      <c r="L64" s="13" t="s">
        <v>1948</v>
      </c>
      <c r="M64" s="13" t="s">
        <v>2028</v>
      </c>
      <c r="N64" s="22">
        <v>31993</v>
      </c>
      <c r="O64" s="13" t="s">
        <v>1939</v>
      </c>
      <c r="P64" s="13" t="s">
        <v>1940</v>
      </c>
      <c r="Q64" s="13">
        <v>8840233915</v>
      </c>
      <c r="R64" s="13"/>
      <c r="S64" s="13" t="s">
        <v>1941</v>
      </c>
      <c r="T64" s="13" t="s">
        <v>1942</v>
      </c>
      <c r="U64" s="13" t="s">
        <v>2029</v>
      </c>
      <c r="V64" s="13">
        <v>226022</v>
      </c>
      <c r="W64" s="13" t="s">
        <v>2030</v>
      </c>
      <c r="X64" s="13" t="s">
        <v>1941</v>
      </c>
      <c r="Y64" s="13"/>
      <c r="Z64" s="13"/>
      <c r="AA64" s="13"/>
      <c r="AB64" s="13" t="s">
        <v>1945</v>
      </c>
      <c r="AC64" s="3">
        <v>43285</v>
      </c>
      <c r="AD64" s="26">
        <v>20000</v>
      </c>
      <c r="AE64" s="1" t="s">
        <v>3511</v>
      </c>
      <c r="AG64" s="3"/>
      <c r="AJ64" s="1" t="s">
        <v>3596</v>
      </c>
    </row>
    <row r="65" spans="1:36" x14ac:dyDescent="0.25">
      <c r="A65" s="13">
        <v>65</v>
      </c>
      <c r="B65" s="13" t="s">
        <v>245</v>
      </c>
      <c r="C65" s="13" t="s">
        <v>3</v>
      </c>
      <c r="D65" s="13" t="s">
        <v>58</v>
      </c>
      <c r="E65" s="13" t="s">
        <v>247</v>
      </c>
      <c r="F65" s="13" t="s">
        <v>51</v>
      </c>
      <c r="G65" s="13">
        <v>350</v>
      </c>
      <c r="H65" s="13">
        <v>700000</v>
      </c>
      <c r="I65" s="18">
        <f>VLOOKUP(B:B,'[1]Dealar name'!B:E,4,0)</f>
        <v>0</v>
      </c>
      <c r="J65" s="18">
        <f>VLOOKUP(B:B,'[1]Dealar name'!B:F,5,0)</f>
        <v>0</v>
      </c>
      <c r="K65" s="13" t="s">
        <v>246</v>
      </c>
      <c r="L65" s="13" t="s">
        <v>1938</v>
      </c>
      <c r="M65" s="13" t="s">
        <v>1979</v>
      </c>
      <c r="N65" s="22">
        <v>43316</v>
      </c>
      <c r="O65" s="13" t="s">
        <v>1939</v>
      </c>
      <c r="P65" s="13" t="s">
        <v>1940</v>
      </c>
      <c r="Q65" s="13">
        <v>9559237106</v>
      </c>
      <c r="R65" s="13" t="s">
        <v>1961</v>
      </c>
      <c r="S65" s="13" t="s">
        <v>1941</v>
      </c>
      <c r="T65" s="13" t="s">
        <v>1942</v>
      </c>
      <c r="U65" s="13" t="s">
        <v>1943</v>
      </c>
      <c r="V65" s="13">
        <v>226022</v>
      </c>
      <c r="W65" s="13" t="s">
        <v>1944</v>
      </c>
      <c r="X65" s="13" t="s">
        <v>1941</v>
      </c>
      <c r="Y65" s="13" t="s">
        <v>1942</v>
      </c>
      <c r="Z65" s="13" t="s">
        <v>1943</v>
      </c>
      <c r="AA65" s="13"/>
      <c r="AB65" s="13" t="s">
        <v>1945</v>
      </c>
      <c r="AC65" s="3">
        <v>42644</v>
      </c>
      <c r="AD65" s="14">
        <v>20000</v>
      </c>
      <c r="AE65" s="1" t="s">
        <v>3509</v>
      </c>
      <c r="AJ65" s="1" t="s">
        <v>3596</v>
      </c>
    </row>
    <row r="66" spans="1:36" x14ac:dyDescent="0.25">
      <c r="A66" s="13">
        <v>66</v>
      </c>
      <c r="B66" s="13" t="s">
        <v>73</v>
      </c>
      <c r="C66" s="13" t="s">
        <v>3</v>
      </c>
      <c r="D66" s="13" t="s">
        <v>58</v>
      </c>
      <c r="E66" s="13" t="s">
        <v>75</v>
      </c>
      <c r="F66" s="13" t="s">
        <v>51</v>
      </c>
      <c r="G66" s="13">
        <v>369.23</v>
      </c>
      <c r="H66" s="13">
        <v>738460</v>
      </c>
      <c r="I66" s="18">
        <f>VLOOKUP(B:B,'[1]Dealar name'!B:E,4,0)</f>
        <v>0</v>
      </c>
      <c r="J66" s="18">
        <f>VLOOKUP(B:B,'[1]Dealar name'!B:F,5,0)</f>
        <v>0</v>
      </c>
      <c r="K66" s="13" t="s">
        <v>74</v>
      </c>
      <c r="L66" s="13" t="s">
        <v>1938</v>
      </c>
      <c r="M66" s="13" t="s">
        <v>2031</v>
      </c>
      <c r="N66" s="22">
        <v>26995</v>
      </c>
      <c r="O66" s="13" t="s">
        <v>1939</v>
      </c>
      <c r="P66" s="13" t="s">
        <v>1940</v>
      </c>
      <c r="Q66" s="13">
        <v>9721497374</v>
      </c>
      <c r="R66" s="13"/>
      <c r="S66" s="13" t="s">
        <v>1941</v>
      </c>
      <c r="T66" s="13" t="s">
        <v>1942</v>
      </c>
      <c r="U66" s="13" t="s">
        <v>2025</v>
      </c>
      <c r="V66" s="13">
        <v>226022</v>
      </c>
      <c r="W66" s="13" t="s">
        <v>2016</v>
      </c>
      <c r="X66" s="13" t="s">
        <v>1941</v>
      </c>
      <c r="Y66" s="13"/>
      <c r="Z66" s="13"/>
      <c r="AA66" s="13"/>
      <c r="AB66" s="13" t="s">
        <v>1945</v>
      </c>
      <c r="AC66" s="3">
        <v>42745</v>
      </c>
      <c r="AD66" s="23">
        <v>700000</v>
      </c>
      <c r="AE66" s="1" t="s">
        <v>3510</v>
      </c>
      <c r="AG66" s="3">
        <v>42745</v>
      </c>
      <c r="AJ66" s="1" t="s">
        <v>3596</v>
      </c>
    </row>
    <row r="67" spans="1:36" x14ac:dyDescent="0.25">
      <c r="A67" s="13">
        <v>67</v>
      </c>
      <c r="B67" s="13" t="s">
        <v>263</v>
      </c>
      <c r="C67" s="13" t="s">
        <v>3</v>
      </c>
      <c r="D67" s="13" t="s">
        <v>58</v>
      </c>
      <c r="E67" s="13" t="s">
        <v>265</v>
      </c>
      <c r="F67" s="13" t="s">
        <v>5</v>
      </c>
      <c r="G67" s="13">
        <v>369.23</v>
      </c>
      <c r="H67" s="13">
        <v>461537.5</v>
      </c>
      <c r="I67" s="18">
        <f>VLOOKUP(B:B,'[1]Dealar name'!B:E,4,0)</f>
        <v>0</v>
      </c>
      <c r="J67" s="18">
        <f>VLOOKUP(B:B,'[1]Dealar name'!B:F,5,0)</f>
        <v>0</v>
      </c>
      <c r="K67" s="13" t="s">
        <v>264</v>
      </c>
      <c r="L67" s="13" t="s">
        <v>1938</v>
      </c>
      <c r="M67" s="13" t="s">
        <v>2031</v>
      </c>
      <c r="N67" s="22">
        <v>26995</v>
      </c>
      <c r="O67" s="13" t="s">
        <v>1939</v>
      </c>
      <c r="P67" s="13" t="s">
        <v>1940</v>
      </c>
      <c r="Q67" s="13">
        <v>9721497374</v>
      </c>
      <c r="R67" s="13"/>
      <c r="S67" s="13" t="s">
        <v>1941</v>
      </c>
      <c r="T67" s="13" t="s">
        <v>1942</v>
      </c>
      <c r="U67" s="13" t="s">
        <v>1943</v>
      </c>
      <c r="V67" s="13">
        <v>226022</v>
      </c>
      <c r="W67" s="13" t="s">
        <v>1944</v>
      </c>
      <c r="X67" s="13" t="s">
        <v>1941</v>
      </c>
      <c r="Y67" s="13"/>
      <c r="Z67" s="13"/>
      <c r="AA67" s="13"/>
      <c r="AB67" s="13" t="s">
        <v>1945</v>
      </c>
      <c r="AC67" s="3">
        <v>42745</v>
      </c>
      <c r="AD67" s="14">
        <v>300000</v>
      </c>
      <c r="AE67" s="1" t="s">
        <v>3510</v>
      </c>
      <c r="AG67" s="3">
        <v>42745</v>
      </c>
      <c r="AJ67" s="1" t="s">
        <v>3596</v>
      </c>
    </row>
    <row r="68" spans="1:36" x14ac:dyDescent="0.25">
      <c r="A68" s="13">
        <v>68</v>
      </c>
      <c r="B68" s="13" t="s">
        <v>242</v>
      </c>
      <c r="C68" s="13" t="s">
        <v>3</v>
      </c>
      <c r="D68" s="13" t="s">
        <v>58</v>
      </c>
      <c r="E68" s="13" t="s">
        <v>244</v>
      </c>
      <c r="F68" s="13" t="s">
        <v>5</v>
      </c>
      <c r="G68" s="13">
        <v>450</v>
      </c>
      <c r="H68" s="13">
        <v>562500</v>
      </c>
      <c r="I68" s="18">
        <f>VLOOKUP(B:B,'[1]Dealar name'!B:E,4,0)</f>
        <v>0</v>
      </c>
      <c r="J68" s="18">
        <f>VLOOKUP(B:B,'[1]Dealar name'!B:F,5,0)</f>
        <v>0</v>
      </c>
      <c r="K68" s="13" t="s">
        <v>243</v>
      </c>
      <c r="L68" s="13" t="s">
        <v>1948</v>
      </c>
      <c r="M68" s="13" t="s">
        <v>2032</v>
      </c>
      <c r="N68" s="22">
        <v>29071</v>
      </c>
      <c r="O68" s="13" t="s">
        <v>1950</v>
      </c>
      <c r="P68" s="13" t="s">
        <v>1940</v>
      </c>
      <c r="Q68" s="13">
        <v>7309742722</v>
      </c>
      <c r="R68" s="13"/>
      <c r="S68" s="13" t="s">
        <v>1941</v>
      </c>
      <c r="T68" s="13" t="s">
        <v>1942</v>
      </c>
      <c r="U68" s="13" t="s">
        <v>1988</v>
      </c>
      <c r="V68" s="13">
        <v>226022</v>
      </c>
      <c r="W68" s="13" t="s">
        <v>2033</v>
      </c>
      <c r="X68" s="13" t="s">
        <v>1941</v>
      </c>
      <c r="Y68" s="13"/>
      <c r="Z68" s="13"/>
      <c r="AA68" s="13"/>
      <c r="AB68" s="13" t="s">
        <v>1945</v>
      </c>
      <c r="AC68" s="3">
        <v>43236</v>
      </c>
      <c r="AD68" s="14">
        <v>250000</v>
      </c>
      <c r="AE68" s="1" t="s">
        <v>3509</v>
      </c>
      <c r="AJ68" s="1" t="s">
        <v>3596</v>
      </c>
    </row>
    <row r="69" spans="1:36" x14ac:dyDescent="0.25">
      <c r="A69" s="13">
        <v>69</v>
      </c>
      <c r="B69" s="13" t="s">
        <v>248</v>
      </c>
      <c r="C69" s="13" t="s">
        <v>3</v>
      </c>
      <c r="D69" s="13" t="s">
        <v>58</v>
      </c>
      <c r="E69" s="13" t="s">
        <v>250</v>
      </c>
      <c r="F69" s="13" t="s">
        <v>35</v>
      </c>
      <c r="G69" s="13">
        <v>400</v>
      </c>
      <c r="H69" s="13">
        <v>1200000</v>
      </c>
      <c r="I69" s="18">
        <f>VLOOKUP(B:B,'[1]Dealar name'!B:E,4,0)</f>
        <v>0</v>
      </c>
      <c r="J69" s="18">
        <f>VLOOKUP(B:B,'[1]Dealar name'!B:F,5,0)</f>
        <v>0</v>
      </c>
      <c r="K69" s="13" t="s">
        <v>249</v>
      </c>
      <c r="L69" s="13" t="s">
        <v>1948</v>
      </c>
      <c r="M69" s="13" t="s">
        <v>2034</v>
      </c>
      <c r="N69" s="22">
        <v>31993</v>
      </c>
      <c r="O69" s="13" t="s">
        <v>1950</v>
      </c>
      <c r="P69" s="13" t="s">
        <v>1940</v>
      </c>
      <c r="Q69" s="13">
        <v>9670180781</v>
      </c>
      <c r="R69" s="13"/>
      <c r="S69" s="13" t="s">
        <v>1941</v>
      </c>
      <c r="T69" s="13" t="s">
        <v>1942</v>
      </c>
      <c r="U69" s="13" t="s">
        <v>2035</v>
      </c>
      <c r="V69" s="13">
        <v>226022</v>
      </c>
      <c r="W69" s="13" t="s">
        <v>2036</v>
      </c>
      <c r="X69" s="13" t="s">
        <v>1941</v>
      </c>
      <c r="Y69" s="13"/>
      <c r="Z69" s="13"/>
      <c r="AA69" s="13"/>
      <c r="AB69" s="13" t="s">
        <v>1945</v>
      </c>
      <c r="AC69" s="3">
        <v>42852</v>
      </c>
      <c r="AD69" s="23">
        <v>300000</v>
      </c>
      <c r="AE69" s="1" t="s">
        <v>3510</v>
      </c>
      <c r="AG69" s="1" t="s">
        <v>3517</v>
      </c>
      <c r="AJ69" s="1" t="s">
        <v>3596</v>
      </c>
    </row>
    <row r="70" spans="1:36" x14ac:dyDescent="0.25">
      <c r="A70" s="13">
        <v>70</v>
      </c>
      <c r="B70" s="13" t="s">
        <v>272</v>
      </c>
      <c r="C70" s="13" t="s">
        <v>3</v>
      </c>
      <c r="D70" s="13" t="s">
        <v>58</v>
      </c>
      <c r="E70" s="13" t="s">
        <v>274</v>
      </c>
      <c r="F70" s="13" t="s">
        <v>5</v>
      </c>
      <c r="G70" s="13">
        <v>400</v>
      </c>
      <c r="H70" s="13">
        <v>500000</v>
      </c>
      <c r="I70" s="18">
        <f>VLOOKUP(B:B,'[1]Dealar name'!B:E,4,0)</f>
        <v>0</v>
      </c>
      <c r="J70" s="18">
        <f>VLOOKUP(B:B,'[1]Dealar name'!B:F,5,0)</f>
        <v>0</v>
      </c>
      <c r="K70" s="13" t="s">
        <v>273</v>
      </c>
      <c r="L70" s="13" t="s">
        <v>1938</v>
      </c>
      <c r="M70" s="13" t="s">
        <v>2017</v>
      </c>
      <c r="N70" s="22">
        <v>28706</v>
      </c>
      <c r="O70" s="13" t="s">
        <v>1939</v>
      </c>
      <c r="P70" s="13" t="s">
        <v>1940</v>
      </c>
      <c r="Q70" s="13">
        <v>9918211009</v>
      </c>
      <c r="R70" s="13"/>
      <c r="S70" s="13" t="s">
        <v>1941</v>
      </c>
      <c r="T70" s="13" t="s">
        <v>1942</v>
      </c>
      <c r="U70" s="13" t="s">
        <v>1943</v>
      </c>
      <c r="V70" s="13">
        <v>226022</v>
      </c>
      <c r="W70" s="13" t="s">
        <v>2012</v>
      </c>
      <c r="X70" s="13" t="s">
        <v>1941</v>
      </c>
      <c r="Y70" s="13"/>
      <c r="Z70" s="13"/>
      <c r="AA70" s="13"/>
      <c r="AB70" s="13" t="s">
        <v>1945</v>
      </c>
      <c r="AC70" s="3">
        <v>43246</v>
      </c>
      <c r="AD70" s="14">
        <v>100000</v>
      </c>
      <c r="AE70" s="1" t="s">
        <v>3510</v>
      </c>
      <c r="AG70" s="3">
        <v>43246</v>
      </c>
      <c r="AJ70" s="1" t="s">
        <v>3596</v>
      </c>
    </row>
    <row r="71" spans="1:36" x14ac:dyDescent="0.25">
      <c r="A71" s="13">
        <v>71</v>
      </c>
      <c r="B71" s="13" t="s">
        <v>140</v>
      </c>
      <c r="C71" s="13" t="s">
        <v>3</v>
      </c>
      <c r="D71" s="13" t="s">
        <v>58</v>
      </c>
      <c r="E71" s="13" t="s">
        <v>141</v>
      </c>
      <c r="F71" s="13" t="s">
        <v>5</v>
      </c>
      <c r="G71" s="13">
        <v>400</v>
      </c>
      <c r="H71" s="13">
        <v>500000</v>
      </c>
      <c r="I71" s="18">
        <f>VLOOKUP(B:B,'[1]Dealar name'!B:E,4,0)</f>
        <v>0</v>
      </c>
      <c r="J71" s="18">
        <f>VLOOKUP(B:B,'[1]Dealar name'!B:F,5,0)</f>
        <v>0</v>
      </c>
      <c r="K71" s="13" t="s">
        <v>2037</v>
      </c>
      <c r="L71" s="13" t="s">
        <v>1938</v>
      </c>
      <c r="M71" s="13" t="s">
        <v>2038</v>
      </c>
      <c r="N71" s="22">
        <v>30898</v>
      </c>
      <c r="O71" s="13" t="s">
        <v>1939</v>
      </c>
      <c r="P71" s="13" t="s">
        <v>1940</v>
      </c>
      <c r="Q71" s="13">
        <v>9918211009</v>
      </c>
      <c r="R71" s="13"/>
      <c r="S71" s="13" t="s">
        <v>1941</v>
      </c>
      <c r="T71" s="13" t="s">
        <v>1942</v>
      </c>
      <c r="U71" s="13" t="s">
        <v>2008</v>
      </c>
      <c r="V71" s="13">
        <v>226022</v>
      </c>
      <c r="W71" s="13" t="s">
        <v>2039</v>
      </c>
      <c r="X71" s="13" t="s">
        <v>1941</v>
      </c>
      <c r="Y71" s="13"/>
      <c r="Z71" s="13"/>
      <c r="AA71" s="13"/>
      <c r="AB71" s="13" t="s">
        <v>1945</v>
      </c>
      <c r="AC71" s="3">
        <v>43243</v>
      </c>
      <c r="AD71" s="23">
        <v>90000</v>
      </c>
      <c r="AE71" s="1" t="s">
        <v>3509</v>
      </c>
      <c r="AJ71" s="1" t="s">
        <v>3596</v>
      </c>
    </row>
    <row r="72" spans="1:36" x14ac:dyDescent="0.25">
      <c r="A72" s="13">
        <v>72</v>
      </c>
      <c r="B72" s="13" t="s">
        <v>275</v>
      </c>
      <c r="C72" s="13" t="s">
        <v>3</v>
      </c>
      <c r="D72" s="13" t="s">
        <v>58</v>
      </c>
      <c r="E72" s="13" t="s">
        <v>277</v>
      </c>
      <c r="F72" s="13" t="s">
        <v>5</v>
      </c>
      <c r="G72" s="13">
        <v>400</v>
      </c>
      <c r="H72" s="13">
        <v>500000</v>
      </c>
      <c r="I72" s="18">
        <f>VLOOKUP(B:B,'[1]Dealar name'!B:E,4,0)</f>
        <v>0</v>
      </c>
      <c r="J72" s="18">
        <f>VLOOKUP(B:B,'[1]Dealar name'!B:F,5,0)</f>
        <v>0</v>
      </c>
      <c r="K72" s="13" t="s">
        <v>276</v>
      </c>
      <c r="L72" s="13" t="s">
        <v>1938</v>
      </c>
      <c r="M72" s="13" t="s">
        <v>2017</v>
      </c>
      <c r="N72" s="22">
        <v>31628</v>
      </c>
      <c r="O72" s="13" t="s">
        <v>1939</v>
      </c>
      <c r="P72" s="13" t="s">
        <v>1940</v>
      </c>
      <c r="Q72" s="13">
        <v>9793431996</v>
      </c>
      <c r="R72" s="13"/>
      <c r="S72" s="13" t="s">
        <v>1941</v>
      </c>
      <c r="T72" s="13" t="s">
        <v>1942</v>
      </c>
      <c r="U72" s="13" t="s">
        <v>1943</v>
      </c>
      <c r="V72" s="13">
        <v>226022</v>
      </c>
      <c r="W72" s="13" t="s">
        <v>1944</v>
      </c>
      <c r="X72" s="13" t="s">
        <v>1941</v>
      </c>
      <c r="Y72" s="13"/>
      <c r="Z72" s="13"/>
      <c r="AA72" s="13"/>
      <c r="AB72" s="13" t="s">
        <v>1945</v>
      </c>
      <c r="AC72" s="3">
        <v>43243</v>
      </c>
      <c r="AD72" s="14">
        <v>10000</v>
      </c>
      <c r="AE72" s="1" t="s">
        <v>3509</v>
      </c>
      <c r="AJ72" s="1" t="s">
        <v>3596</v>
      </c>
    </row>
    <row r="73" spans="1:36" x14ac:dyDescent="0.25">
      <c r="A73" s="13">
        <v>73</v>
      </c>
      <c r="B73" s="13" t="s">
        <v>278</v>
      </c>
      <c r="C73" s="13" t="s">
        <v>3</v>
      </c>
      <c r="D73" s="13" t="s">
        <v>58</v>
      </c>
      <c r="E73" s="13" t="s">
        <v>279</v>
      </c>
      <c r="F73" s="13" t="s">
        <v>5</v>
      </c>
      <c r="G73" s="13">
        <v>400</v>
      </c>
      <c r="H73" s="13">
        <v>500000</v>
      </c>
      <c r="I73" s="18">
        <f>VLOOKUP(B:B,'[1]Dealar name'!B:E,4,0)</f>
        <v>0</v>
      </c>
      <c r="J73" s="18">
        <f>VLOOKUP(B:B,'[1]Dealar name'!B:F,5,0)</f>
        <v>0</v>
      </c>
      <c r="K73" s="13" t="s">
        <v>276</v>
      </c>
      <c r="L73" s="13" t="s">
        <v>1938</v>
      </c>
      <c r="M73" s="13" t="s">
        <v>2017</v>
      </c>
      <c r="N73" s="22">
        <v>31871</v>
      </c>
      <c r="O73" s="13" t="s">
        <v>1939</v>
      </c>
      <c r="P73" s="13" t="s">
        <v>1940</v>
      </c>
      <c r="Q73" s="13">
        <v>9793431996</v>
      </c>
      <c r="R73" s="13"/>
      <c r="S73" s="13" t="s">
        <v>1941</v>
      </c>
      <c r="T73" s="13" t="s">
        <v>1942</v>
      </c>
      <c r="U73" s="13" t="s">
        <v>1943</v>
      </c>
      <c r="V73" s="13">
        <v>226022</v>
      </c>
      <c r="W73" s="13" t="s">
        <v>1944</v>
      </c>
      <c r="X73" s="13" t="s">
        <v>1941</v>
      </c>
      <c r="Y73" s="13"/>
      <c r="Z73" s="13"/>
      <c r="AA73" s="13"/>
      <c r="AB73" s="13" t="s">
        <v>1945</v>
      </c>
      <c r="AC73" s="3">
        <v>43389</v>
      </c>
      <c r="AD73" s="14">
        <v>100000</v>
      </c>
      <c r="AE73" s="1" t="s">
        <v>3510</v>
      </c>
      <c r="AF73" s="1">
        <v>905086</v>
      </c>
      <c r="AG73" s="3">
        <v>43389</v>
      </c>
      <c r="AJ73" s="1" t="s">
        <v>3596</v>
      </c>
    </row>
    <row r="74" spans="1:36" x14ac:dyDescent="0.25">
      <c r="A74" s="13">
        <v>74</v>
      </c>
      <c r="B74" s="13" t="s">
        <v>2040</v>
      </c>
      <c r="C74" s="13" t="s">
        <v>3</v>
      </c>
      <c r="D74" s="13" t="s">
        <v>58</v>
      </c>
      <c r="E74" s="13" t="s">
        <v>2041</v>
      </c>
      <c r="F74" s="13" t="s">
        <v>5</v>
      </c>
      <c r="G74" s="13">
        <v>400</v>
      </c>
      <c r="H74" s="13">
        <v>500000</v>
      </c>
      <c r="I74" s="18" t="e">
        <f>VLOOKUP(B:B,'[1]Dealar name'!B:E,4,0)</f>
        <v>#N/A</v>
      </c>
      <c r="J74" s="18" t="e">
        <f>VLOOKUP(B:B,'[1]Dealar name'!B:F,5,0)</f>
        <v>#N/A</v>
      </c>
      <c r="K74" s="13" t="s">
        <v>2042</v>
      </c>
      <c r="L74" s="13" t="s">
        <v>1938</v>
      </c>
      <c r="M74" s="13" t="s">
        <v>2043</v>
      </c>
      <c r="N74" s="22">
        <v>30532</v>
      </c>
      <c r="O74" s="13" t="s">
        <v>1954</v>
      </c>
      <c r="P74" s="13" t="s">
        <v>1940</v>
      </c>
      <c r="Q74" s="13">
        <v>9721497374</v>
      </c>
      <c r="R74" s="13" t="s">
        <v>1961</v>
      </c>
      <c r="S74" s="13" t="s">
        <v>1941</v>
      </c>
      <c r="T74" s="13" t="s">
        <v>1942</v>
      </c>
      <c r="U74" s="13" t="s">
        <v>1943</v>
      </c>
      <c r="V74" s="13">
        <v>226022</v>
      </c>
      <c r="W74" s="13" t="s">
        <v>1974</v>
      </c>
      <c r="X74" s="13" t="s">
        <v>1941</v>
      </c>
      <c r="Y74" s="13"/>
      <c r="Z74" s="13"/>
      <c r="AA74" s="13"/>
      <c r="AB74" s="13" t="s">
        <v>1945</v>
      </c>
      <c r="AC74" s="3">
        <v>42822</v>
      </c>
      <c r="AD74" s="14">
        <v>100000</v>
      </c>
      <c r="AE74" s="1" t="s">
        <v>3509</v>
      </c>
      <c r="AJ74" s="1" t="s">
        <v>3596</v>
      </c>
    </row>
    <row r="75" spans="1:36" x14ac:dyDescent="0.25">
      <c r="A75" s="13">
        <v>75</v>
      </c>
      <c r="B75" s="13" t="s">
        <v>280</v>
      </c>
      <c r="C75" s="13" t="s">
        <v>3</v>
      </c>
      <c r="D75" s="13" t="s">
        <v>58</v>
      </c>
      <c r="E75" s="13" t="s">
        <v>281</v>
      </c>
      <c r="F75" s="13" t="s">
        <v>5</v>
      </c>
      <c r="G75" s="13">
        <v>325</v>
      </c>
      <c r="H75" s="13">
        <v>406250</v>
      </c>
      <c r="I75" s="18">
        <f>VLOOKUP(B:B,'[1]Dealar name'!B:E,4,0)</f>
        <v>0</v>
      </c>
      <c r="J75" s="18">
        <f>VLOOKUP(B:B,'[1]Dealar name'!B:F,5,0)</f>
        <v>0</v>
      </c>
      <c r="K75" s="13" t="s">
        <v>77</v>
      </c>
      <c r="L75" s="13" t="s">
        <v>2002</v>
      </c>
      <c r="M75" s="13" t="s">
        <v>1979</v>
      </c>
      <c r="N75" s="22">
        <v>34185</v>
      </c>
      <c r="O75" s="13" t="s">
        <v>1939</v>
      </c>
      <c r="P75" s="13" t="s">
        <v>1940</v>
      </c>
      <c r="Q75" s="13">
        <v>9721497374</v>
      </c>
      <c r="R75" s="13"/>
      <c r="S75" s="13" t="s">
        <v>1941</v>
      </c>
      <c r="T75" s="13" t="s">
        <v>1942</v>
      </c>
      <c r="U75" s="13" t="s">
        <v>1943</v>
      </c>
      <c r="V75" s="13">
        <v>226022</v>
      </c>
      <c r="W75" s="13" t="s">
        <v>1944</v>
      </c>
      <c r="X75" s="13" t="s">
        <v>1941</v>
      </c>
      <c r="Y75" s="13"/>
      <c r="Z75" s="13"/>
      <c r="AA75" s="13"/>
      <c r="AB75" s="13" t="s">
        <v>1945</v>
      </c>
      <c r="AC75" s="3">
        <v>42822</v>
      </c>
      <c r="AD75" s="14">
        <v>100000</v>
      </c>
      <c r="AE75" s="17" t="s">
        <v>3509</v>
      </c>
      <c r="AJ75" s="1" t="s">
        <v>3596</v>
      </c>
    </row>
    <row r="76" spans="1:36" x14ac:dyDescent="0.25">
      <c r="A76" s="13">
        <v>76</v>
      </c>
      <c r="B76" s="13" t="s">
        <v>76</v>
      </c>
      <c r="C76" s="13" t="s">
        <v>3</v>
      </c>
      <c r="D76" s="13" t="s">
        <v>58</v>
      </c>
      <c r="E76" s="13" t="s">
        <v>78</v>
      </c>
      <c r="F76" s="13" t="s">
        <v>51</v>
      </c>
      <c r="G76" s="13">
        <v>325</v>
      </c>
      <c r="H76" s="13">
        <v>650000</v>
      </c>
      <c r="I76" s="18">
        <f>VLOOKUP(B:B,'[1]Dealar name'!B:E,4,0)</f>
        <v>0</v>
      </c>
      <c r="J76" s="18">
        <f>VLOOKUP(B:B,'[1]Dealar name'!B:F,5,0)</f>
        <v>0</v>
      </c>
      <c r="K76" s="13" t="s">
        <v>77</v>
      </c>
      <c r="L76" s="13" t="s">
        <v>1948</v>
      </c>
      <c r="M76" s="13" t="s">
        <v>1979</v>
      </c>
      <c r="N76" s="22">
        <v>32115</v>
      </c>
      <c r="O76" s="13" t="s">
        <v>1939</v>
      </c>
      <c r="P76" s="13" t="s">
        <v>1940</v>
      </c>
      <c r="Q76" s="13">
        <v>860484844</v>
      </c>
      <c r="R76" s="13" t="s">
        <v>1970</v>
      </c>
      <c r="S76" s="13" t="s">
        <v>1941</v>
      </c>
      <c r="T76" s="13" t="s">
        <v>1942</v>
      </c>
      <c r="U76" s="13" t="s">
        <v>1967</v>
      </c>
      <c r="V76" s="13">
        <v>226022</v>
      </c>
      <c r="W76" s="13" t="s">
        <v>1944</v>
      </c>
      <c r="X76" s="13" t="s">
        <v>1941</v>
      </c>
      <c r="Y76" s="13" t="s">
        <v>1942</v>
      </c>
      <c r="Z76" s="13" t="s">
        <v>1967</v>
      </c>
      <c r="AA76" s="13"/>
      <c r="AB76" s="13" t="s">
        <v>1945</v>
      </c>
      <c r="AC76" s="3">
        <v>42861</v>
      </c>
      <c r="AD76" s="23">
        <v>50000</v>
      </c>
      <c r="AE76" s="1" t="s">
        <v>3509</v>
      </c>
      <c r="AJ76" s="1" t="s">
        <v>3596</v>
      </c>
    </row>
    <row r="77" spans="1:36" x14ac:dyDescent="0.25">
      <c r="A77" s="13">
        <v>77</v>
      </c>
      <c r="B77" s="13" t="s">
        <v>282</v>
      </c>
      <c r="C77" s="13" t="s">
        <v>3</v>
      </c>
      <c r="D77" s="13" t="s">
        <v>58</v>
      </c>
      <c r="E77" s="13" t="s">
        <v>284</v>
      </c>
      <c r="F77" s="13" t="s">
        <v>51</v>
      </c>
      <c r="G77" s="13">
        <v>350</v>
      </c>
      <c r="H77" s="13">
        <v>700000</v>
      </c>
      <c r="I77" s="18">
        <f>VLOOKUP(B:B,'[1]Dealar name'!B:E,4,0)</f>
        <v>0</v>
      </c>
      <c r="J77" s="18">
        <f>VLOOKUP(B:B,'[1]Dealar name'!B:F,5,0)</f>
        <v>0</v>
      </c>
      <c r="K77" s="13" t="s">
        <v>283</v>
      </c>
      <c r="L77" s="13" t="s">
        <v>2002</v>
      </c>
      <c r="M77" s="13" t="s">
        <v>1979</v>
      </c>
      <c r="N77" s="22">
        <v>32726</v>
      </c>
      <c r="O77" s="13" t="s">
        <v>1939</v>
      </c>
      <c r="P77" s="13" t="s">
        <v>1940</v>
      </c>
      <c r="Q77" s="13">
        <v>8563950439</v>
      </c>
      <c r="R77" s="13" t="s">
        <v>1970</v>
      </c>
      <c r="S77" s="13" t="s">
        <v>1941</v>
      </c>
      <c r="T77" s="13" t="s">
        <v>1942</v>
      </c>
      <c r="U77" s="13" t="s">
        <v>1943</v>
      </c>
      <c r="V77" s="13">
        <v>226022</v>
      </c>
      <c r="W77" s="13" t="s">
        <v>1944</v>
      </c>
      <c r="X77" s="13" t="s">
        <v>1941</v>
      </c>
      <c r="Y77" s="13"/>
      <c r="Z77" s="13"/>
      <c r="AA77" s="13"/>
      <c r="AB77" s="13" t="s">
        <v>1945</v>
      </c>
      <c r="AC77" s="3">
        <v>42808</v>
      </c>
      <c r="AD77" s="23">
        <v>1000</v>
      </c>
      <c r="AE77" s="1" t="s">
        <v>3509</v>
      </c>
      <c r="AJ77" s="1" t="s">
        <v>3596</v>
      </c>
    </row>
    <row r="78" spans="1:36" x14ac:dyDescent="0.25">
      <c r="A78" s="13">
        <v>78</v>
      </c>
      <c r="B78" s="13" t="s">
        <v>285</v>
      </c>
      <c r="C78" s="13" t="s">
        <v>3</v>
      </c>
      <c r="D78" s="13" t="s">
        <v>58</v>
      </c>
      <c r="E78" s="13" t="s">
        <v>287</v>
      </c>
      <c r="F78" s="13" t="s">
        <v>5</v>
      </c>
      <c r="G78" s="13">
        <v>350</v>
      </c>
      <c r="H78" s="13">
        <v>437500</v>
      </c>
      <c r="I78" s="18">
        <f>VLOOKUP(B:B,'[1]Dealar name'!B:E,4,0)</f>
        <v>0</v>
      </c>
      <c r="J78" s="18">
        <f>VLOOKUP(B:B,'[1]Dealar name'!B:F,5,0)</f>
        <v>0</v>
      </c>
      <c r="K78" s="13" t="s">
        <v>286</v>
      </c>
      <c r="L78" s="13" t="s">
        <v>1938</v>
      </c>
      <c r="M78" s="13" t="s">
        <v>2044</v>
      </c>
      <c r="N78" s="22">
        <v>28006</v>
      </c>
      <c r="O78" s="13" t="s">
        <v>1939</v>
      </c>
      <c r="P78" s="13" t="s">
        <v>1940</v>
      </c>
      <c r="Q78" s="13">
        <v>9598028155</v>
      </c>
      <c r="R78" s="13"/>
      <c r="S78" s="13" t="s">
        <v>1941</v>
      </c>
      <c r="T78" s="13" t="s">
        <v>1942</v>
      </c>
      <c r="U78" s="13" t="s">
        <v>1967</v>
      </c>
      <c r="V78" s="13">
        <v>276140</v>
      </c>
      <c r="W78" s="13" t="s">
        <v>2045</v>
      </c>
      <c r="X78" s="13" t="s">
        <v>1941</v>
      </c>
      <c r="Y78" s="13"/>
      <c r="Z78" s="13"/>
      <c r="AA78" s="13"/>
      <c r="AB78" s="13" t="s">
        <v>1945</v>
      </c>
      <c r="AC78" s="3">
        <v>42965</v>
      </c>
      <c r="AD78" s="23">
        <v>350000</v>
      </c>
      <c r="AE78" s="1" t="s">
        <v>3509</v>
      </c>
      <c r="AJ78" s="1" t="s">
        <v>3596</v>
      </c>
    </row>
    <row r="79" spans="1:36" x14ac:dyDescent="0.25">
      <c r="A79" s="13">
        <v>79</v>
      </c>
      <c r="B79" s="13" t="s">
        <v>341</v>
      </c>
      <c r="C79" s="13" t="s">
        <v>3</v>
      </c>
      <c r="D79" s="13" t="s">
        <v>58</v>
      </c>
      <c r="E79" s="13" t="s">
        <v>343</v>
      </c>
      <c r="F79" s="13" t="s">
        <v>5</v>
      </c>
      <c r="G79" s="13">
        <v>450</v>
      </c>
      <c r="H79" s="13">
        <v>562500</v>
      </c>
      <c r="I79" s="18">
        <f>VLOOKUP(B:B,'[1]Dealar name'!B:E,4,0)</f>
        <v>0</v>
      </c>
      <c r="J79" s="18">
        <f>VLOOKUP(B:B,'[1]Dealar name'!B:F,5,0)</f>
        <v>0</v>
      </c>
      <c r="K79" s="13" t="s">
        <v>342</v>
      </c>
      <c r="L79" s="13" t="s">
        <v>1938</v>
      </c>
      <c r="M79" s="13" t="s">
        <v>2046</v>
      </c>
      <c r="N79" s="22">
        <v>22134</v>
      </c>
      <c r="O79" s="13" t="s">
        <v>1939</v>
      </c>
      <c r="P79" s="13" t="s">
        <v>1940</v>
      </c>
      <c r="Q79" s="13">
        <v>9838808842</v>
      </c>
      <c r="R79" s="13"/>
      <c r="S79" s="13" t="s">
        <v>1941</v>
      </c>
      <c r="T79" s="13" t="s">
        <v>1958</v>
      </c>
      <c r="U79" s="13" t="s">
        <v>1959</v>
      </c>
      <c r="V79" s="13">
        <v>401107</v>
      </c>
      <c r="W79" s="13" t="s">
        <v>2047</v>
      </c>
      <c r="X79" s="13" t="s">
        <v>1941</v>
      </c>
      <c r="Y79" s="13"/>
      <c r="Z79" s="13"/>
      <c r="AA79" s="13"/>
      <c r="AB79" s="13" t="s">
        <v>1945</v>
      </c>
      <c r="AC79" s="3">
        <v>42939</v>
      </c>
      <c r="AD79" s="23">
        <v>50000</v>
      </c>
      <c r="AE79" s="1" t="s">
        <v>3509</v>
      </c>
      <c r="AJ79" s="1" t="s">
        <v>3596</v>
      </c>
    </row>
    <row r="80" spans="1:36" x14ac:dyDescent="0.25">
      <c r="A80" s="13">
        <v>80</v>
      </c>
      <c r="B80" s="13" t="s">
        <v>79</v>
      </c>
      <c r="C80" s="13" t="s">
        <v>3</v>
      </c>
      <c r="D80" s="13" t="s">
        <v>58</v>
      </c>
      <c r="E80" s="13" t="s">
        <v>81</v>
      </c>
      <c r="F80" s="13" t="s">
        <v>5</v>
      </c>
      <c r="G80" s="13">
        <v>450</v>
      </c>
      <c r="H80" s="13">
        <v>562500</v>
      </c>
      <c r="I80" s="18">
        <f>VLOOKUP(B:B,'[1]Dealar name'!B:E,4,0)</f>
        <v>0</v>
      </c>
      <c r="J80" s="18">
        <f>VLOOKUP(B:B,'[1]Dealar name'!B:F,5,0)</f>
        <v>0</v>
      </c>
      <c r="K80" s="13" t="s">
        <v>80</v>
      </c>
      <c r="L80" s="13" t="s">
        <v>1938</v>
      </c>
      <c r="M80" s="13" t="s">
        <v>2048</v>
      </c>
      <c r="N80" s="22">
        <v>31995</v>
      </c>
      <c r="O80" s="13" t="s">
        <v>1939</v>
      </c>
      <c r="P80" s="13" t="s">
        <v>1940</v>
      </c>
      <c r="Q80" s="13">
        <v>9695889552</v>
      </c>
      <c r="R80" s="13"/>
      <c r="S80" s="13" t="s">
        <v>1941</v>
      </c>
      <c r="T80" s="13" t="s">
        <v>1958</v>
      </c>
      <c r="U80" s="13" t="s">
        <v>1959</v>
      </c>
      <c r="V80" s="13">
        <v>226022</v>
      </c>
      <c r="W80" s="13" t="s">
        <v>2049</v>
      </c>
      <c r="X80" s="13" t="s">
        <v>1941</v>
      </c>
      <c r="Y80" s="13"/>
      <c r="Z80" s="13"/>
      <c r="AA80" s="13"/>
      <c r="AB80" s="13" t="s">
        <v>1945</v>
      </c>
      <c r="AC80" s="3">
        <v>43158</v>
      </c>
      <c r="AD80" s="14">
        <v>50000</v>
      </c>
      <c r="AE80" s="1" t="s">
        <v>3510</v>
      </c>
      <c r="AG80" s="3">
        <v>43158</v>
      </c>
      <c r="AJ80" s="1" t="s">
        <v>3596</v>
      </c>
    </row>
    <row r="81" spans="1:36" x14ac:dyDescent="0.25">
      <c r="A81" s="13">
        <v>81</v>
      </c>
      <c r="B81" s="13" t="s">
        <v>288</v>
      </c>
      <c r="C81" s="13" t="s">
        <v>3</v>
      </c>
      <c r="D81" s="13" t="s">
        <v>58</v>
      </c>
      <c r="E81" s="13" t="s">
        <v>290</v>
      </c>
      <c r="F81" s="13" t="s">
        <v>35</v>
      </c>
      <c r="G81" s="13">
        <v>490</v>
      </c>
      <c r="H81" s="13">
        <v>1470000</v>
      </c>
      <c r="I81" s="18">
        <f>VLOOKUP(B:B,'[1]Dealar name'!B:E,4,0)</f>
        <v>0</v>
      </c>
      <c r="J81" s="18">
        <f>VLOOKUP(B:B,'[1]Dealar name'!B:F,5,0)</f>
        <v>0</v>
      </c>
      <c r="K81" s="13" t="s">
        <v>289</v>
      </c>
      <c r="L81" s="13" t="s">
        <v>2002</v>
      </c>
      <c r="M81" s="13" t="s">
        <v>1979</v>
      </c>
      <c r="N81" s="22">
        <v>32726</v>
      </c>
      <c r="O81" s="13" t="s">
        <v>1939</v>
      </c>
      <c r="P81" s="13" t="s">
        <v>1940</v>
      </c>
      <c r="Q81" s="13">
        <v>9717788346</v>
      </c>
      <c r="R81" s="13"/>
      <c r="S81" s="13" t="s">
        <v>1941</v>
      </c>
      <c r="T81" s="13" t="s">
        <v>1942</v>
      </c>
      <c r="U81" s="13" t="s">
        <v>1943</v>
      </c>
      <c r="V81" s="13">
        <v>226022</v>
      </c>
      <c r="W81" s="13" t="s">
        <v>2050</v>
      </c>
      <c r="X81" s="13" t="s">
        <v>1941</v>
      </c>
      <c r="Y81" s="13"/>
      <c r="Z81" s="13"/>
      <c r="AA81" s="13"/>
      <c r="AB81" s="13" t="s">
        <v>1945</v>
      </c>
      <c r="AC81" s="3">
        <v>43218</v>
      </c>
      <c r="AD81" s="23">
        <v>50000</v>
      </c>
      <c r="AE81" s="1" t="s">
        <v>3509</v>
      </c>
      <c r="AJ81" s="1" t="s">
        <v>3596</v>
      </c>
    </row>
    <row r="82" spans="1:36" x14ac:dyDescent="0.25">
      <c r="A82" s="13">
        <v>82</v>
      </c>
      <c r="B82" s="13" t="s">
        <v>82</v>
      </c>
      <c r="C82" s="13" t="s">
        <v>3</v>
      </c>
      <c r="D82" s="13" t="s">
        <v>58</v>
      </c>
      <c r="E82" s="13" t="s">
        <v>84</v>
      </c>
      <c r="F82" s="13" t="s">
        <v>5</v>
      </c>
      <c r="G82" s="13">
        <v>350</v>
      </c>
      <c r="H82" s="13">
        <v>437500</v>
      </c>
      <c r="I82" s="18">
        <f>VLOOKUP(B:B,'[1]Dealar name'!B:E,4,0)</f>
        <v>0</v>
      </c>
      <c r="J82" s="18">
        <f>VLOOKUP(B:B,'[1]Dealar name'!B:F,5,0)</f>
        <v>0</v>
      </c>
      <c r="K82" s="13" t="s">
        <v>83</v>
      </c>
      <c r="L82" s="13" t="s">
        <v>1948</v>
      </c>
      <c r="M82" s="13" t="s">
        <v>86</v>
      </c>
      <c r="N82" s="22">
        <v>31995</v>
      </c>
      <c r="O82" s="13" t="s">
        <v>1950</v>
      </c>
      <c r="P82" s="13" t="s">
        <v>1940</v>
      </c>
      <c r="Q82" s="13">
        <v>9450767942</v>
      </c>
      <c r="R82" s="13"/>
      <c r="S82" s="13" t="s">
        <v>1941</v>
      </c>
      <c r="T82" s="13" t="s">
        <v>1942</v>
      </c>
      <c r="U82" s="13" t="s">
        <v>1943</v>
      </c>
      <c r="V82" s="13">
        <v>226022</v>
      </c>
      <c r="W82" s="13" t="s">
        <v>2051</v>
      </c>
      <c r="X82" s="13" t="s">
        <v>1941</v>
      </c>
      <c r="Y82" s="13"/>
      <c r="Z82" s="13"/>
      <c r="AA82" s="13"/>
      <c r="AB82" s="13" t="s">
        <v>1945</v>
      </c>
      <c r="AC82" s="3">
        <v>42769</v>
      </c>
      <c r="AD82" s="23">
        <v>60000</v>
      </c>
      <c r="AE82" s="1" t="s">
        <v>3510</v>
      </c>
      <c r="AG82" s="3">
        <v>42769</v>
      </c>
      <c r="AJ82" s="1" t="s">
        <v>3596</v>
      </c>
    </row>
    <row r="83" spans="1:36" x14ac:dyDescent="0.25">
      <c r="A83" s="13">
        <v>83</v>
      </c>
      <c r="B83" s="13" t="s">
        <v>291</v>
      </c>
      <c r="C83" s="13" t="s">
        <v>3</v>
      </c>
      <c r="D83" s="13" t="s">
        <v>58</v>
      </c>
      <c r="E83" s="13" t="s">
        <v>293</v>
      </c>
      <c r="F83" s="13" t="s">
        <v>5</v>
      </c>
      <c r="G83" s="13">
        <v>300</v>
      </c>
      <c r="H83" s="13">
        <v>375000</v>
      </c>
      <c r="I83" s="18">
        <f>VLOOKUP(B:B,'[1]Dealar name'!B:E,4,0)</f>
        <v>0</v>
      </c>
      <c r="J83" s="18">
        <f>VLOOKUP(B:B,'[1]Dealar name'!B:F,5,0)</f>
        <v>0</v>
      </c>
      <c r="K83" s="13" t="s">
        <v>292</v>
      </c>
      <c r="L83" s="13" t="s">
        <v>1938</v>
      </c>
      <c r="M83" s="13" t="s">
        <v>2052</v>
      </c>
      <c r="N83" s="22">
        <v>33061</v>
      </c>
      <c r="O83" s="13" t="s">
        <v>1939</v>
      </c>
      <c r="P83" s="13" t="s">
        <v>1940</v>
      </c>
      <c r="Q83" s="13">
        <v>9554636235</v>
      </c>
      <c r="R83" s="13"/>
      <c r="S83" s="13" t="s">
        <v>1941</v>
      </c>
      <c r="T83" s="13" t="s">
        <v>1942</v>
      </c>
      <c r="U83" s="13" t="s">
        <v>2053</v>
      </c>
      <c r="V83" s="13">
        <v>224001</v>
      </c>
      <c r="W83" s="13" t="s">
        <v>2054</v>
      </c>
      <c r="X83" s="13" t="s">
        <v>1941</v>
      </c>
      <c r="Y83" s="13"/>
      <c r="Z83" s="13"/>
      <c r="AA83" s="13"/>
      <c r="AB83" s="13" t="s">
        <v>1945</v>
      </c>
      <c r="AC83" s="3">
        <v>42762</v>
      </c>
      <c r="AD83" s="14">
        <v>50000</v>
      </c>
      <c r="AE83" s="1" t="s">
        <v>3509</v>
      </c>
      <c r="AJ83" s="1" t="s">
        <v>3596</v>
      </c>
    </row>
    <row r="84" spans="1:36" x14ac:dyDescent="0.25">
      <c r="A84" s="13">
        <v>84</v>
      </c>
      <c r="B84" s="13" t="s">
        <v>85</v>
      </c>
      <c r="C84" s="13" t="s">
        <v>3</v>
      </c>
      <c r="D84" s="13" t="s">
        <v>58</v>
      </c>
      <c r="E84" s="13" t="s">
        <v>87</v>
      </c>
      <c r="F84" s="13" t="s">
        <v>51</v>
      </c>
      <c r="G84" s="13">
        <v>350</v>
      </c>
      <c r="H84" s="13">
        <v>700000</v>
      </c>
      <c r="I84" s="18">
        <f>VLOOKUP(B:B,'[1]Dealar name'!B:E,4,0)</f>
        <v>0</v>
      </c>
      <c r="J84" s="18">
        <f>VLOOKUP(B:B,'[1]Dealar name'!B:F,5,0)</f>
        <v>0</v>
      </c>
      <c r="K84" s="13" t="s">
        <v>86</v>
      </c>
      <c r="L84" s="13" t="s">
        <v>1938</v>
      </c>
      <c r="M84" s="13" t="s">
        <v>2055</v>
      </c>
      <c r="N84" s="22">
        <v>29879</v>
      </c>
      <c r="O84" s="13" t="s">
        <v>1939</v>
      </c>
      <c r="P84" s="13" t="s">
        <v>1940</v>
      </c>
      <c r="Q84" s="13">
        <v>9554636235</v>
      </c>
      <c r="R84" s="13"/>
      <c r="S84" s="13" t="s">
        <v>1941</v>
      </c>
      <c r="T84" s="13" t="s">
        <v>1942</v>
      </c>
      <c r="U84" s="13" t="s">
        <v>2053</v>
      </c>
      <c r="V84" s="13">
        <v>224001</v>
      </c>
      <c r="W84" s="13" t="s">
        <v>2054</v>
      </c>
      <c r="X84" s="13" t="s">
        <v>1941</v>
      </c>
      <c r="Y84" s="13"/>
      <c r="Z84" s="13"/>
      <c r="AA84" s="13"/>
      <c r="AB84" s="13" t="s">
        <v>1945</v>
      </c>
      <c r="AC84" s="3">
        <v>42731</v>
      </c>
      <c r="AD84" s="23">
        <v>300000</v>
      </c>
      <c r="AE84" s="1" t="s">
        <v>3510</v>
      </c>
      <c r="AG84" s="3">
        <v>42731</v>
      </c>
      <c r="AJ84" s="1" t="s">
        <v>3596</v>
      </c>
    </row>
    <row r="85" spans="1:36" x14ac:dyDescent="0.25">
      <c r="A85" s="13">
        <v>85</v>
      </c>
      <c r="B85" s="13" t="s">
        <v>294</v>
      </c>
      <c r="C85" s="13" t="s">
        <v>3</v>
      </c>
      <c r="D85" s="13" t="s">
        <v>58</v>
      </c>
      <c r="E85" s="13" t="s">
        <v>296</v>
      </c>
      <c r="F85" s="13" t="s">
        <v>51</v>
      </c>
      <c r="G85" s="13">
        <v>350</v>
      </c>
      <c r="H85" s="13">
        <v>700000</v>
      </c>
      <c r="I85" s="18">
        <f>VLOOKUP(B:B,'[1]Dealar name'!B:E,4,0)</f>
        <v>0</v>
      </c>
      <c r="J85" s="18">
        <f>VLOOKUP(B:B,'[1]Dealar name'!B:F,5,0)</f>
        <v>0</v>
      </c>
      <c r="K85" s="13" t="s">
        <v>295</v>
      </c>
      <c r="L85" s="13" t="s">
        <v>1948</v>
      </c>
      <c r="M85" s="13" t="s">
        <v>2056</v>
      </c>
      <c r="N85" s="22">
        <v>29281</v>
      </c>
      <c r="O85" s="13" t="s">
        <v>1950</v>
      </c>
      <c r="P85" s="13" t="s">
        <v>1940</v>
      </c>
      <c r="Q85" s="13">
        <v>8863809036</v>
      </c>
      <c r="R85" s="13"/>
      <c r="S85" s="13" t="s">
        <v>1941</v>
      </c>
      <c r="T85" s="13" t="s">
        <v>2057</v>
      </c>
      <c r="U85" s="13" t="s">
        <v>2057</v>
      </c>
      <c r="V85" s="13">
        <v>803101</v>
      </c>
      <c r="W85" s="13" t="s">
        <v>2058</v>
      </c>
      <c r="X85" s="13" t="s">
        <v>1941</v>
      </c>
      <c r="Y85" s="13"/>
      <c r="Z85" s="13"/>
      <c r="AA85" s="13"/>
      <c r="AB85" s="13" t="s">
        <v>1945</v>
      </c>
      <c r="AC85" s="3">
        <v>42839</v>
      </c>
      <c r="AD85" s="23">
        <v>200000</v>
      </c>
      <c r="AE85" s="1" t="s">
        <v>3510</v>
      </c>
      <c r="AG85" s="3">
        <v>42839</v>
      </c>
      <c r="AJ85" s="1" t="s">
        <v>3596</v>
      </c>
    </row>
    <row r="86" spans="1:36" x14ac:dyDescent="0.25">
      <c r="A86" s="13">
        <v>86</v>
      </c>
      <c r="B86" s="13" t="s">
        <v>300</v>
      </c>
      <c r="C86" s="13" t="s">
        <v>3</v>
      </c>
      <c r="D86" s="13" t="s">
        <v>58</v>
      </c>
      <c r="E86" s="13" t="s">
        <v>302</v>
      </c>
      <c r="F86" s="13" t="s">
        <v>91</v>
      </c>
      <c r="G86" s="13">
        <v>400</v>
      </c>
      <c r="H86" s="13">
        <v>400000</v>
      </c>
      <c r="I86" s="18">
        <f>VLOOKUP(B:B,'[1]Dealar name'!B:E,4,0)</f>
        <v>0</v>
      </c>
      <c r="J86" s="18">
        <f>VLOOKUP(B:B,'[1]Dealar name'!B:F,5,0)</f>
        <v>0</v>
      </c>
      <c r="K86" s="13" t="s">
        <v>301</v>
      </c>
      <c r="L86" s="13" t="s">
        <v>1938</v>
      </c>
      <c r="M86" s="13" t="s">
        <v>1979</v>
      </c>
      <c r="N86" s="22">
        <v>33456</v>
      </c>
      <c r="O86" s="13" t="s">
        <v>1939</v>
      </c>
      <c r="P86" s="13" t="s">
        <v>1940</v>
      </c>
      <c r="Q86" s="13">
        <v>9721497374</v>
      </c>
      <c r="R86" s="13"/>
      <c r="S86" s="13" t="s">
        <v>1941</v>
      </c>
      <c r="T86" s="13" t="s">
        <v>1942</v>
      </c>
      <c r="U86" s="13" t="s">
        <v>1943</v>
      </c>
      <c r="V86" s="13">
        <v>226022</v>
      </c>
      <c r="W86" s="13" t="s">
        <v>1944</v>
      </c>
      <c r="X86" s="13" t="s">
        <v>1941</v>
      </c>
      <c r="Y86" s="13"/>
      <c r="Z86" s="13"/>
      <c r="AA86" s="13"/>
      <c r="AB86" s="13" t="s">
        <v>1945</v>
      </c>
      <c r="AC86" s="3">
        <v>43203</v>
      </c>
      <c r="AD86" s="23">
        <v>400000</v>
      </c>
      <c r="AE86" s="1" t="s">
        <v>3509</v>
      </c>
      <c r="AJ86" s="1" t="s">
        <v>3596</v>
      </c>
    </row>
    <row r="87" spans="1:36" x14ac:dyDescent="0.25">
      <c r="A87" s="13">
        <v>87</v>
      </c>
      <c r="B87" s="13" t="s">
        <v>303</v>
      </c>
      <c r="C87" s="13" t="s">
        <v>3</v>
      </c>
      <c r="D87" s="13" t="s">
        <v>58</v>
      </c>
      <c r="E87" s="13" t="s">
        <v>304</v>
      </c>
      <c r="F87" s="13" t="s">
        <v>91</v>
      </c>
      <c r="G87" s="13">
        <v>400</v>
      </c>
      <c r="H87" s="13">
        <v>400000</v>
      </c>
      <c r="I87" s="18">
        <f>VLOOKUP(B:B,'[1]Dealar name'!B:E,4,0)</f>
        <v>0</v>
      </c>
      <c r="J87" s="18">
        <f>VLOOKUP(B:B,'[1]Dealar name'!B:F,5,0)</f>
        <v>0</v>
      </c>
      <c r="K87" s="13" t="s">
        <v>301</v>
      </c>
      <c r="L87" s="13" t="s">
        <v>1938</v>
      </c>
      <c r="M87" s="13" t="s">
        <v>1979</v>
      </c>
      <c r="N87" s="22">
        <v>32726</v>
      </c>
      <c r="O87" s="13" t="s">
        <v>1939</v>
      </c>
      <c r="P87" s="13" t="s">
        <v>1940</v>
      </c>
      <c r="Q87" s="13">
        <v>9721497374</v>
      </c>
      <c r="R87" s="13"/>
      <c r="S87" s="13" t="s">
        <v>1941</v>
      </c>
      <c r="T87" s="13" t="s">
        <v>1942</v>
      </c>
      <c r="U87" s="13" t="s">
        <v>1943</v>
      </c>
      <c r="V87" s="13">
        <v>226022</v>
      </c>
      <c r="W87" s="13" t="s">
        <v>1944</v>
      </c>
      <c r="X87" s="13" t="s">
        <v>1941</v>
      </c>
      <c r="Y87" s="13"/>
      <c r="Z87" s="13"/>
      <c r="AA87" s="13"/>
      <c r="AB87" s="13" t="s">
        <v>1945</v>
      </c>
      <c r="AC87" s="3">
        <v>43203</v>
      </c>
      <c r="AD87" s="23">
        <v>100000</v>
      </c>
      <c r="AE87" s="1" t="s">
        <v>3509</v>
      </c>
      <c r="AJ87" s="1" t="s">
        <v>3596</v>
      </c>
    </row>
    <row r="88" spans="1:36" x14ac:dyDescent="0.25">
      <c r="A88" s="13">
        <v>88</v>
      </c>
      <c r="B88" s="13" t="s">
        <v>305</v>
      </c>
      <c r="C88" s="13" t="s">
        <v>3</v>
      </c>
      <c r="D88" s="13" t="s">
        <v>58</v>
      </c>
      <c r="E88" s="13" t="s">
        <v>306</v>
      </c>
      <c r="F88" s="13" t="s">
        <v>97</v>
      </c>
      <c r="G88" s="13">
        <v>400</v>
      </c>
      <c r="H88" s="13">
        <v>640000</v>
      </c>
      <c r="I88" s="18">
        <f>VLOOKUP(B:B,'[1]Dealar name'!B:E,4,0)</f>
        <v>0</v>
      </c>
      <c r="J88" s="18">
        <f>VLOOKUP(B:B,'[1]Dealar name'!B:F,5,0)</f>
        <v>0</v>
      </c>
      <c r="K88" s="13" t="s">
        <v>301</v>
      </c>
      <c r="L88" s="13" t="s">
        <v>1938</v>
      </c>
      <c r="M88" s="13" t="s">
        <v>1979</v>
      </c>
      <c r="N88" s="22">
        <v>32726</v>
      </c>
      <c r="O88" s="13" t="s">
        <v>1939</v>
      </c>
      <c r="P88" s="13" t="s">
        <v>1940</v>
      </c>
      <c r="Q88" s="13">
        <v>9721497374</v>
      </c>
      <c r="R88" s="13"/>
      <c r="S88" s="13" t="s">
        <v>1941</v>
      </c>
      <c r="T88" s="13" t="s">
        <v>1942</v>
      </c>
      <c r="U88" s="13" t="s">
        <v>1943</v>
      </c>
      <c r="V88" s="13">
        <v>226022</v>
      </c>
      <c r="W88" s="13" t="s">
        <v>1944</v>
      </c>
      <c r="X88" s="13" t="s">
        <v>1941</v>
      </c>
      <c r="Y88" s="13"/>
      <c r="Z88" s="13"/>
      <c r="AA88" s="13"/>
      <c r="AB88" s="13" t="s">
        <v>1945</v>
      </c>
      <c r="AC88" s="3">
        <v>43223</v>
      </c>
      <c r="AD88" s="14">
        <v>50000</v>
      </c>
      <c r="AE88" s="1" t="s">
        <v>3509</v>
      </c>
      <c r="AJ88" s="1" t="s">
        <v>3596</v>
      </c>
    </row>
    <row r="89" spans="1:36" x14ac:dyDescent="0.25">
      <c r="A89" s="13">
        <v>89</v>
      </c>
      <c r="B89" s="13" t="s">
        <v>307</v>
      </c>
      <c r="C89" s="13" t="s">
        <v>3</v>
      </c>
      <c r="D89" s="13" t="s">
        <v>58</v>
      </c>
      <c r="E89" s="13" t="s">
        <v>309</v>
      </c>
      <c r="F89" s="13" t="s">
        <v>97</v>
      </c>
      <c r="G89" s="13">
        <v>325</v>
      </c>
      <c r="H89" s="13">
        <v>520000</v>
      </c>
      <c r="I89" s="18">
        <f>VLOOKUP(B:B,'[1]Dealar name'!B:E,4,0)</f>
        <v>0</v>
      </c>
      <c r="J89" s="18">
        <f>VLOOKUP(B:B,'[1]Dealar name'!B:F,5,0)</f>
        <v>0</v>
      </c>
      <c r="K89" s="13" t="s">
        <v>308</v>
      </c>
      <c r="L89" s="13" t="s">
        <v>1948</v>
      </c>
      <c r="M89" s="13" t="s">
        <v>2059</v>
      </c>
      <c r="N89" s="22">
        <v>29587</v>
      </c>
      <c r="O89" s="13" t="s">
        <v>1950</v>
      </c>
      <c r="P89" s="13" t="s">
        <v>1940</v>
      </c>
      <c r="Q89" s="13">
        <v>9721497374</v>
      </c>
      <c r="R89" s="13"/>
      <c r="S89" s="13" t="s">
        <v>1941</v>
      </c>
      <c r="T89" s="13" t="s">
        <v>1942</v>
      </c>
      <c r="U89" s="13" t="s">
        <v>1967</v>
      </c>
      <c r="V89" s="13">
        <v>276305</v>
      </c>
      <c r="W89" s="13" t="s">
        <v>2060</v>
      </c>
      <c r="X89" s="13" t="s">
        <v>1941</v>
      </c>
      <c r="Y89" s="13"/>
      <c r="Z89" s="13"/>
      <c r="AA89" s="13"/>
      <c r="AB89" s="13" t="s">
        <v>1945</v>
      </c>
      <c r="AC89" s="3">
        <v>41723</v>
      </c>
      <c r="AD89" s="23">
        <v>150000</v>
      </c>
      <c r="AE89" s="1" t="s">
        <v>3509</v>
      </c>
      <c r="AJ89" s="1" t="s">
        <v>3596</v>
      </c>
    </row>
    <row r="90" spans="1:36" x14ac:dyDescent="0.25">
      <c r="A90" s="13">
        <v>90</v>
      </c>
      <c r="B90" s="13" t="s">
        <v>88</v>
      </c>
      <c r="C90" s="13" t="s">
        <v>3</v>
      </c>
      <c r="D90" s="13" t="s">
        <v>58</v>
      </c>
      <c r="E90" s="13" t="s">
        <v>90</v>
      </c>
      <c r="F90" s="13" t="s">
        <v>91</v>
      </c>
      <c r="G90" s="13">
        <v>400</v>
      </c>
      <c r="H90" s="13">
        <v>400000</v>
      </c>
      <c r="I90" s="18">
        <f>VLOOKUP(B:B,'[1]Dealar name'!B:E,4,0)</f>
        <v>0</v>
      </c>
      <c r="J90" s="18">
        <f>VLOOKUP(B:B,'[1]Dealar name'!B:F,5,0)</f>
        <v>0</v>
      </c>
      <c r="K90" s="13" t="s">
        <v>89</v>
      </c>
      <c r="L90" s="13" t="s">
        <v>1938</v>
      </c>
      <c r="M90" s="13" t="s">
        <v>2061</v>
      </c>
      <c r="N90" s="22">
        <v>29254</v>
      </c>
      <c r="O90" s="13" t="s">
        <v>1939</v>
      </c>
      <c r="P90" s="13" t="s">
        <v>1940</v>
      </c>
      <c r="Q90" s="13">
        <v>9721497374</v>
      </c>
      <c r="R90" s="13"/>
      <c r="S90" s="13" t="s">
        <v>1941</v>
      </c>
      <c r="T90" s="13" t="s">
        <v>1942</v>
      </c>
      <c r="U90" s="13" t="s">
        <v>1967</v>
      </c>
      <c r="V90" s="13">
        <v>276202</v>
      </c>
      <c r="W90" s="13" t="s">
        <v>2062</v>
      </c>
      <c r="X90" s="13" t="s">
        <v>1941</v>
      </c>
      <c r="Y90" s="13"/>
      <c r="Z90" s="13"/>
      <c r="AA90" s="13"/>
      <c r="AB90" s="13" t="s">
        <v>1945</v>
      </c>
      <c r="AC90" s="3">
        <v>42970</v>
      </c>
      <c r="AD90" s="23">
        <v>400000</v>
      </c>
      <c r="AE90" s="1" t="s">
        <v>3510</v>
      </c>
      <c r="AG90" s="3">
        <v>42970</v>
      </c>
      <c r="AJ90" s="1" t="s">
        <v>3596</v>
      </c>
    </row>
    <row r="91" spans="1:36" x14ac:dyDescent="0.25">
      <c r="A91" s="13">
        <v>91</v>
      </c>
      <c r="B91" s="13" t="s">
        <v>92</v>
      </c>
      <c r="C91" s="13" t="s">
        <v>3</v>
      </c>
      <c r="D91" s="13" t="s">
        <v>58</v>
      </c>
      <c r="E91" s="13" t="s">
        <v>93</v>
      </c>
      <c r="F91" s="13" t="s">
        <v>91</v>
      </c>
      <c r="G91" s="13">
        <v>400</v>
      </c>
      <c r="H91" s="13">
        <v>400000</v>
      </c>
      <c r="I91" s="18">
        <f>VLOOKUP(B:B,'[1]Dealar name'!B:E,4,0)</f>
        <v>0</v>
      </c>
      <c r="J91" s="18">
        <f>VLOOKUP(B:B,'[1]Dealar name'!B:F,5,0)</f>
        <v>0</v>
      </c>
      <c r="K91" s="13" t="s">
        <v>89</v>
      </c>
      <c r="L91" s="13" t="s">
        <v>1938</v>
      </c>
      <c r="M91" s="13" t="s">
        <v>2061</v>
      </c>
      <c r="N91" s="22">
        <v>29254</v>
      </c>
      <c r="O91" s="13" t="s">
        <v>1939</v>
      </c>
      <c r="P91" s="13" t="s">
        <v>1940</v>
      </c>
      <c r="Q91" s="13">
        <v>9721497374</v>
      </c>
      <c r="R91" s="13"/>
      <c r="S91" s="13" t="s">
        <v>1941</v>
      </c>
      <c r="T91" s="13" t="s">
        <v>1942</v>
      </c>
      <c r="U91" s="13" t="s">
        <v>1967</v>
      </c>
      <c r="V91" s="13">
        <v>276202</v>
      </c>
      <c r="W91" s="13" t="s">
        <v>2062</v>
      </c>
      <c r="X91" s="13" t="s">
        <v>1941</v>
      </c>
      <c r="Y91" s="13"/>
      <c r="Z91" s="13"/>
      <c r="AA91" s="13"/>
      <c r="AB91" s="13" t="s">
        <v>1945</v>
      </c>
      <c r="AC91" s="3">
        <v>42977</v>
      </c>
      <c r="AD91" s="14">
        <v>100000</v>
      </c>
      <c r="AE91" s="1" t="s">
        <v>3509</v>
      </c>
      <c r="AJ91" s="1" t="s">
        <v>3596</v>
      </c>
    </row>
    <row r="92" spans="1:36" x14ac:dyDescent="0.25">
      <c r="A92" s="13">
        <v>92</v>
      </c>
      <c r="B92" s="13" t="s">
        <v>2063</v>
      </c>
      <c r="C92" s="13" t="s">
        <v>3</v>
      </c>
      <c r="D92" s="13" t="s">
        <v>58</v>
      </c>
      <c r="E92" s="13" t="s">
        <v>2064</v>
      </c>
      <c r="F92" s="13" t="s">
        <v>97</v>
      </c>
      <c r="G92" s="13">
        <v>350</v>
      </c>
      <c r="H92" s="13">
        <v>560000</v>
      </c>
      <c r="I92" s="18" t="e">
        <f>VLOOKUP(B:B,'[1]Dealar name'!B:E,4,0)</f>
        <v>#N/A</v>
      </c>
      <c r="J92" s="18" t="e">
        <f>VLOOKUP(B:B,'[1]Dealar name'!B:F,5,0)</f>
        <v>#N/A</v>
      </c>
      <c r="K92" s="13" t="s">
        <v>2065</v>
      </c>
      <c r="L92" s="13" t="s">
        <v>1938</v>
      </c>
      <c r="M92" s="13" t="s">
        <v>1979</v>
      </c>
      <c r="N92" s="22">
        <v>29441</v>
      </c>
      <c r="O92" s="13" t="s">
        <v>1939</v>
      </c>
      <c r="P92" s="13" t="s">
        <v>1940</v>
      </c>
      <c r="Q92" s="13">
        <v>9721497374</v>
      </c>
      <c r="R92" s="13" t="s">
        <v>2066</v>
      </c>
      <c r="S92" s="13" t="s">
        <v>1941</v>
      </c>
      <c r="T92" s="13" t="s">
        <v>1942</v>
      </c>
      <c r="U92" s="13" t="s">
        <v>1943</v>
      </c>
      <c r="V92" s="13">
        <v>226022</v>
      </c>
      <c r="W92" s="13" t="s">
        <v>1944</v>
      </c>
      <c r="X92" s="13" t="s">
        <v>1941</v>
      </c>
      <c r="Y92" s="13" t="s">
        <v>1942</v>
      </c>
      <c r="Z92" s="13" t="s">
        <v>2067</v>
      </c>
      <c r="AA92" s="13">
        <v>226022</v>
      </c>
      <c r="AB92" s="13" t="s">
        <v>1945</v>
      </c>
      <c r="AC92" s="3">
        <v>44362</v>
      </c>
      <c r="AD92" s="14">
        <v>50000</v>
      </c>
      <c r="AE92" s="1" t="s">
        <v>3509</v>
      </c>
      <c r="AJ92" s="1" t="s">
        <v>3596</v>
      </c>
    </row>
    <row r="93" spans="1:36" x14ac:dyDescent="0.25">
      <c r="A93" s="13">
        <v>93</v>
      </c>
      <c r="B93" s="13" t="s">
        <v>94</v>
      </c>
      <c r="C93" s="13" t="s">
        <v>3</v>
      </c>
      <c r="D93" s="13" t="s">
        <v>58</v>
      </c>
      <c r="E93" s="13" t="s">
        <v>96</v>
      </c>
      <c r="F93" s="13" t="s">
        <v>97</v>
      </c>
      <c r="G93" s="13">
        <v>500</v>
      </c>
      <c r="H93" s="13">
        <v>800000</v>
      </c>
      <c r="I93" s="18">
        <f>VLOOKUP(B:B,'[1]Dealar name'!B:E,4,0)</f>
        <v>0</v>
      </c>
      <c r="J93" s="18">
        <f>VLOOKUP(B:B,'[1]Dealar name'!B:F,5,0)</f>
        <v>0</v>
      </c>
      <c r="K93" s="13" t="s">
        <v>95</v>
      </c>
      <c r="L93" s="13" t="s">
        <v>1938</v>
      </c>
      <c r="M93" s="13" t="s">
        <v>1979</v>
      </c>
      <c r="N93" s="22">
        <v>29806</v>
      </c>
      <c r="O93" s="13" t="s">
        <v>1939</v>
      </c>
      <c r="P93" s="13" t="s">
        <v>1940</v>
      </c>
      <c r="Q93" s="13">
        <v>9450767942</v>
      </c>
      <c r="R93" s="13" t="s">
        <v>1970</v>
      </c>
      <c r="S93" s="13" t="s">
        <v>1941</v>
      </c>
      <c r="T93" s="13" t="s">
        <v>1942</v>
      </c>
      <c r="U93" s="13" t="s">
        <v>1967</v>
      </c>
      <c r="V93" s="13">
        <v>226022</v>
      </c>
      <c r="W93" s="13" t="s">
        <v>1944</v>
      </c>
      <c r="X93" s="13" t="s">
        <v>1941</v>
      </c>
      <c r="Y93" s="13"/>
      <c r="Z93" s="13"/>
      <c r="AA93" s="13"/>
      <c r="AB93" s="13" t="s">
        <v>1945</v>
      </c>
      <c r="AC93" s="3">
        <v>43202</v>
      </c>
      <c r="AD93" s="14">
        <v>250000</v>
      </c>
      <c r="AE93" s="1" t="s">
        <v>3511</v>
      </c>
      <c r="AJ93" s="1" t="s">
        <v>3596</v>
      </c>
    </row>
    <row r="94" spans="1:36" x14ac:dyDescent="0.25">
      <c r="A94" s="13">
        <v>94</v>
      </c>
      <c r="B94" s="13" t="s">
        <v>428</v>
      </c>
      <c r="C94" s="13" t="s">
        <v>3</v>
      </c>
      <c r="D94" s="13" t="s">
        <v>58</v>
      </c>
      <c r="E94" s="13" t="s">
        <v>430</v>
      </c>
      <c r="F94" s="13" t="s">
        <v>91</v>
      </c>
      <c r="G94" s="13">
        <v>450</v>
      </c>
      <c r="H94" s="13">
        <v>450000</v>
      </c>
      <c r="I94" s="18">
        <f>VLOOKUP(B:B,'[1]Dealar name'!B:E,4,0)</f>
        <v>0</v>
      </c>
      <c r="J94" s="18">
        <f>VLOOKUP(B:B,'[1]Dealar name'!B:F,5,0)</f>
        <v>0</v>
      </c>
      <c r="K94" s="13" t="s">
        <v>429</v>
      </c>
      <c r="L94" s="13" t="s">
        <v>1938</v>
      </c>
      <c r="M94" s="13" t="s">
        <v>1990</v>
      </c>
      <c r="N94" s="22">
        <v>31997</v>
      </c>
      <c r="O94" s="13" t="s">
        <v>1939</v>
      </c>
      <c r="P94" s="13" t="s">
        <v>1940</v>
      </c>
      <c r="Q94" s="13">
        <v>9721497374</v>
      </c>
      <c r="R94" s="13"/>
      <c r="S94" s="13" t="s">
        <v>1941</v>
      </c>
      <c r="T94" s="13" t="s">
        <v>1942</v>
      </c>
      <c r="U94" s="13" t="s">
        <v>1943</v>
      </c>
      <c r="V94" s="13">
        <v>226022</v>
      </c>
      <c r="W94" s="13" t="s">
        <v>1944</v>
      </c>
      <c r="X94" s="13" t="s">
        <v>1941</v>
      </c>
      <c r="Y94" s="13"/>
      <c r="Z94" s="13"/>
      <c r="AA94" s="13"/>
      <c r="AB94" s="13" t="s">
        <v>1945</v>
      </c>
      <c r="AC94" s="3">
        <v>43026</v>
      </c>
      <c r="AD94" s="14">
        <v>200000</v>
      </c>
      <c r="AE94" s="1" t="s">
        <v>3509</v>
      </c>
      <c r="AJ94" s="1" t="s">
        <v>3596</v>
      </c>
    </row>
    <row r="95" spans="1:36" x14ac:dyDescent="0.25">
      <c r="A95" s="13">
        <v>95</v>
      </c>
      <c r="B95" s="13" t="s">
        <v>431</v>
      </c>
      <c r="C95" s="13" t="s">
        <v>3</v>
      </c>
      <c r="D95" s="13" t="s">
        <v>58</v>
      </c>
      <c r="E95" s="13" t="s">
        <v>432</v>
      </c>
      <c r="F95" s="13" t="s">
        <v>91</v>
      </c>
      <c r="G95" s="13">
        <v>500</v>
      </c>
      <c r="H95" s="13">
        <v>500000</v>
      </c>
      <c r="I95" s="18">
        <f>VLOOKUP(B:B,'[1]Dealar name'!B:E,4,0)</f>
        <v>0</v>
      </c>
      <c r="J95" s="18">
        <f>VLOOKUP(B:B,'[1]Dealar name'!B:F,5,0)</f>
        <v>0</v>
      </c>
      <c r="K95" s="13" t="s">
        <v>429</v>
      </c>
      <c r="L95" s="13" t="s">
        <v>1938</v>
      </c>
      <c r="M95" s="13" t="s">
        <v>1990</v>
      </c>
      <c r="N95" s="22">
        <v>32363</v>
      </c>
      <c r="O95" s="13" t="s">
        <v>1939</v>
      </c>
      <c r="P95" s="13" t="s">
        <v>1940</v>
      </c>
      <c r="Q95" s="13">
        <v>9451087202</v>
      </c>
      <c r="R95" s="13" t="s">
        <v>1970</v>
      </c>
      <c r="S95" s="13" t="s">
        <v>1941</v>
      </c>
      <c r="T95" s="13" t="s">
        <v>1942</v>
      </c>
      <c r="U95" s="13" t="s">
        <v>1943</v>
      </c>
      <c r="V95" s="13">
        <v>226022</v>
      </c>
      <c r="W95" s="13" t="s">
        <v>1944</v>
      </c>
      <c r="X95" s="13" t="s">
        <v>1941</v>
      </c>
      <c r="Y95" s="13"/>
      <c r="Z95" s="13"/>
      <c r="AA95" s="13"/>
      <c r="AB95" s="13" t="s">
        <v>1945</v>
      </c>
      <c r="AC95" s="3">
        <v>43105</v>
      </c>
      <c r="AD95" s="14">
        <v>20000</v>
      </c>
      <c r="AE95" s="1" t="s">
        <v>3509</v>
      </c>
      <c r="AJ95" s="1" t="s">
        <v>3596</v>
      </c>
    </row>
    <row r="96" spans="1:36" x14ac:dyDescent="0.25">
      <c r="A96" s="13">
        <v>96</v>
      </c>
      <c r="B96" s="13" t="s">
        <v>310</v>
      </c>
      <c r="C96" s="13" t="s">
        <v>3</v>
      </c>
      <c r="D96" s="13" t="s">
        <v>58</v>
      </c>
      <c r="E96" s="13" t="s">
        <v>311</v>
      </c>
      <c r="F96" s="13" t="s">
        <v>91</v>
      </c>
      <c r="G96" s="13">
        <v>400</v>
      </c>
      <c r="H96" s="13">
        <v>400000</v>
      </c>
      <c r="I96" s="18">
        <f>VLOOKUP(B:B,'[1]Dealar name'!B:E,4,0)</f>
        <v>0</v>
      </c>
      <c r="J96" s="18">
        <f>VLOOKUP(B:B,'[1]Dealar name'!B:F,5,0)</f>
        <v>0</v>
      </c>
      <c r="K96" s="13" t="s">
        <v>99</v>
      </c>
      <c r="L96" s="13" t="s">
        <v>1938</v>
      </c>
      <c r="M96" s="13" t="s">
        <v>2068</v>
      </c>
      <c r="N96" s="22">
        <v>29441</v>
      </c>
      <c r="O96" s="13" t="s">
        <v>1939</v>
      </c>
      <c r="P96" s="13" t="s">
        <v>1940</v>
      </c>
      <c r="Q96" s="13">
        <v>7784822930</v>
      </c>
      <c r="R96" s="13"/>
      <c r="S96" s="13" t="s">
        <v>1941</v>
      </c>
      <c r="T96" s="13" t="s">
        <v>1942</v>
      </c>
      <c r="U96" s="13" t="s">
        <v>1951</v>
      </c>
      <c r="V96" s="13">
        <v>226022</v>
      </c>
      <c r="W96" s="13" t="s">
        <v>2069</v>
      </c>
      <c r="X96" s="13" t="s">
        <v>1941</v>
      </c>
      <c r="Y96" s="13"/>
      <c r="Z96" s="13"/>
      <c r="AA96" s="13"/>
      <c r="AB96" s="13" t="s">
        <v>1945</v>
      </c>
      <c r="AC96" s="3">
        <v>43206</v>
      </c>
      <c r="AD96" s="23">
        <v>400000</v>
      </c>
      <c r="AE96" s="1" t="s">
        <v>3510</v>
      </c>
      <c r="AG96" s="3">
        <v>43206</v>
      </c>
      <c r="AJ96" s="1" t="s">
        <v>3596</v>
      </c>
    </row>
    <row r="97" spans="1:36" x14ac:dyDescent="0.25">
      <c r="A97" s="13">
        <v>97</v>
      </c>
      <c r="B97" s="13" t="s">
        <v>98</v>
      </c>
      <c r="C97" s="13" t="s">
        <v>3</v>
      </c>
      <c r="D97" s="13" t="s">
        <v>58</v>
      </c>
      <c r="E97" s="13" t="s">
        <v>100</v>
      </c>
      <c r="F97" s="13" t="s">
        <v>91</v>
      </c>
      <c r="G97" s="13">
        <v>400</v>
      </c>
      <c r="H97" s="13">
        <v>400000</v>
      </c>
      <c r="I97" s="18">
        <f>VLOOKUP(B:B,'[1]Dealar name'!B:E,4,0)</f>
        <v>0</v>
      </c>
      <c r="J97" s="18">
        <f>VLOOKUP(B:B,'[1]Dealar name'!B:F,5,0)</f>
        <v>0</v>
      </c>
      <c r="K97" s="13" t="s">
        <v>99</v>
      </c>
      <c r="L97" s="13" t="s">
        <v>1938</v>
      </c>
      <c r="M97" s="13" t="s">
        <v>2068</v>
      </c>
      <c r="N97" s="22">
        <v>32363</v>
      </c>
      <c r="O97" s="13" t="s">
        <v>1939</v>
      </c>
      <c r="P97" s="13" t="s">
        <v>1940</v>
      </c>
      <c r="Q97" s="13">
        <v>9721497374</v>
      </c>
      <c r="R97" s="13"/>
      <c r="S97" s="13" t="s">
        <v>1941</v>
      </c>
      <c r="T97" s="13" t="s">
        <v>1942</v>
      </c>
      <c r="U97" s="13" t="s">
        <v>1955</v>
      </c>
      <c r="V97" s="13">
        <v>226022</v>
      </c>
      <c r="W97" s="13" t="s">
        <v>2069</v>
      </c>
      <c r="X97" s="13" t="s">
        <v>1941</v>
      </c>
      <c r="Y97" s="13"/>
      <c r="Z97" s="13"/>
      <c r="AA97" s="13"/>
      <c r="AB97" s="13" t="s">
        <v>1945</v>
      </c>
      <c r="AC97" s="3">
        <v>43206</v>
      </c>
      <c r="AD97" s="23">
        <v>350000</v>
      </c>
      <c r="AE97" s="1" t="s">
        <v>3510</v>
      </c>
      <c r="AG97" s="3">
        <v>43206</v>
      </c>
      <c r="AJ97" s="1" t="s">
        <v>3596</v>
      </c>
    </row>
    <row r="98" spans="1:36" x14ac:dyDescent="0.25">
      <c r="A98" s="13">
        <v>98</v>
      </c>
      <c r="B98" s="13" t="s">
        <v>312</v>
      </c>
      <c r="C98" s="13" t="s">
        <v>3</v>
      </c>
      <c r="D98" s="13" t="s">
        <v>58</v>
      </c>
      <c r="E98" s="13" t="s">
        <v>313</v>
      </c>
      <c r="F98" s="13" t="s">
        <v>97</v>
      </c>
      <c r="G98" s="13">
        <v>400</v>
      </c>
      <c r="H98" s="13">
        <v>640000</v>
      </c>
      <c r="I98" s="18">
        <f>VLOOKUP(B:B,'[1]Dealar name'!B:E,4,0)</f>
        <v>0</v>
      </c>
      <c r="J98" s="18">
        <f>VLOOKUP(B:B,'[1]Dealar name'!B:F,5,0)</f>
        <v>0</v>
      </c>
      <c r="K98" s="13" t="s">
        <v>99</v>
      </c>
      <c r="L98" s="13" t="s">
        <v>1938</v>
      </c>
      <c r="M98" s="13" t="s">
        <v>2068</v>
      </c>
      <c r="N98" s="22">
        <v>32363</v>
      </c>
      <c r="O98" s="13" t="s">
        <v>1939</v>
      </c>
      <c r="P98" s="13" t="s">
        <v>1940</v>
      </c>
      <c r="Q98" s="13">
        <v>7784822930</v>
      </c>
      <c r="R98" s="13"/>
      <c r="S98" s="13" t="s">
        <v>1941</v>
      </c>
      <c r="T98" s="13" t="s">
        <v>1942</v>
      </c>
      <c r="U98" s="13" t="s">
        <v>1951</v>
      </c>
      <c r="V98" s="13">
        <v>226022</v>
      </c>
      <c r="W98" s="13" t="s">
        <v>2069</v>
      </c>
      <c r="X98" s="13" t="s">
        <v>1941</v>
      </c>
      <c r="Y98" s="13"/>
      <c r="Z98" s="13"/>
      <c r="AA98" s="13"/>
      <c r="AB98" s="13" t="s">
        <v>1945</v>
      </c>
      <c r="AC98" s="3">
        <v>43206</v>
      </c>
      <c r="AD98" s="23">
        <v>550000</v>
      </c>
      <c r="AE98" s="1" t="s">
        <v>3509</v>
      </c>
      <c r="AJ98" s="1" t="s">
        <v>3596</v>
      </c>
    </row>
    <row r="99" spans="1:36" x14ac:dyDescent="0.25">
      <c r="A99" s="13">
        <v>99</v>
      </c>
      <c r="B99" s="13" t="s">
        <v>314</v>
      </c>
      <c r="C99" s="13" t="s">
        <v>3</v>
      </c>
      <c r="D99" s="13" t="s">
        <v>58</v>
      </c>
      <c r="E99" s="13" t="s">
        <v>316</v>
      </c>
      <c r="F99" s="13" t="s">
        <v>97</v>
      </c>
      <c r="G99" s="13">
        <v>350</v>
      </c>
      <c r="H99" s="13">
        <v>560000</v>
      </c>
      <c r="I99" s="18">
        <f>VLOOKUP(B:B,'[1]Dealar name'!B:E,4,0)</f>
        <v>0</v>
      </c>
      <c r="J99" s="18">
        <f>VLOOKUP(B:B,'[1]Dealar name'!B:F,5,0)</f>
        <v>0</v>
      </c>
      <c r="K99" s="13" t="s">
        <v>315</v>
      </c>
      <c r="L99" s="13" t="s">
        <v>1948</v>
      </c>
      <c r="M99" s="13" t="s">
        <v>2070</v>
      </c>
      <c r="N99" s="22">
        <v>32337</v>
      </c>
      <c r="O99" s="13" t="s">
        <v>1950</v>
      </c>
      <c r="P99" s="13" t="s">
        <v>1940</v>
      </c>
      <c r="Q99" s="13">
        <v>7458820800</v>
      </c>
      <c r="R99" s="13"/>
      <c r="S99" s="13" t="s">
        <v>1941</v>
      </c>
      <c r="T99" s="13" t="s">
        <v>1942</v>
      </c>
      <c r="U99" s="13" t="s">
        <v>2071</v>
      </c>
      <c r="V99" s="13">
        <v>221701</v>
      </c>
      <c r="W99" s="13" t="s">
        <v>2072</v>
      </c>
      <c r="X99" s="13" t="s">
        <v>1941</v>
      </c>
      <c r="Y99" s="13"/>
      <c r="Z99" s="13"/>
      <c r="AA99" s="13"/>
      <c r="AB99" s="13" t="s">
        <v>1945</v>
      </c>
      <c r="AC99" s="3">
        <v>42624</v>
      </c>
      <c r="AD99" s="14">
        <v>100000</v>
      </c>
      <c r="AE99" s="1" t="s">
        <v>3511</v>
      </c>
      <c r="AJ99" s="1" t="s">
        <v>3596</v>
      </c>
    </row>
    <row r="100" spans="1:36" x14ac:dyDescent="0.25">
      <c r="A100" s="13">
        <v>100</v>
      </c>
      <c r="B100" s="13" t="s">
        <v>466</v>
      </c>
      <c r="C100" s="13" t="s">
        <v>3</v>
      </c>
      <c r="D100" s="13" t="s">
        <v>58</v>
      </c>
      <c r="E100" s="13" t="s">
        <v>467</v>
      </c>
      <c r="F100" s="13" t="s">
        <v>97</v>
      </c>
      <c r="G100" s="13">
        <v>600</v>
      </c>
      <c r="H100" s="13">
        <v>960000</v>
      </c>
      <c r="I100" s="18">
        <f>VLOOKUP(B:B,'[1]Dealar name'!B:E,4,0)</f>
        <v>0</v>
      </c>
      <c r="J100" s="18">
        <f>VLOOKUP(B:B,'[1]Dealar name'!B:F,5,0)</f>
        <v>0</v>
      </c>
      <c r="K100" s="13" t="s">
        <v>464</v>
      </c>
      <c r="L100" s="13" t="s">
        <v>1938</v>
      </c>
      <c r="M100" s="13" t="s">
        <v>1979</v>
      </c>
      <c r="N100" s="22">
        <v>32363</v>
      </c>
      <c r="O100" s="13" t="s">
        <v>1939</v>
      </c>
      <c r="P100" s="13" t="s">
        <v>1940</v>
      </c>
      <c r="Q100" s="13">
        <v>8707854440</v>
      </c>
      <c r="R100" s="13"/>
      <c r="S100" s="13" t="s">
        <v>1941</v>
      </c>
      <c r="T100" s="13" t="s">
        <v>1942</v>
      </c>
      <c r="U100" s="13" t="s">
        <v>1943</v>
      </c>
      <c r="V100" s="13">
        <v>226022</v>
      </c>
      <c r="W100" s="13" t="s">
        <v>2012</v>
      </c>
      <c r="X100" s="13" t="s">
        <v>1941</v>
      </c>
      <c r="Y100" s="13"/>
      <c r="Z100" s="13"/>
      <c r="AA100" s="13"/>
      <c r="AB100" s="13" t="s">
        <v>1945</v>
      </c>
      <c r="AC100" s="3">
        <v>43305</v>
      </c>
      <c r="AD100" s="14">
        <v>50000</v>
      </c>
      <c r="AE100" s="1" t="s">
        <v>3509</v>
      </c>
      <c r="AJ100" s="1" t="s">
        <v>3596</v>
      </c>
    </row>
    <row r="101" spans="1:36" x14ac:dyDescent="0.25">
      <c r="A101" s="13">
        <v>101</v>
      </c>
      <c r="B101" s="13" t="s">
        <v>420</v>
      </c>
      <c r="C101" s="13" t="s">
        <v>3</v>
      </c>
      <c r="D101" s="13" t="s">
        <v>58</v>
      </c>
      <c r="E101" s="13" t="s">
        <v>421</v>
      </c>
      <c r="F101" s="13" t="s">
        <v>97</v>
      </c>
      <c r="G101" s="13">
        <v>400</v>
      </c>
      <c r="H101" s="13">
        <v>640000</v>
      </c>
      <c r="I101" s="18">
        <f>VLOOKUP(B:B,'[1]Dealar name'!B:E,4,0)</f>
        <v>0</v>
      </c>
      <c r="J101" s="18">
        <f>VLOOKUP(B:B,'[1]Dealar name'!B:F,5,0)</f>
        <v>0</v>
      </c>
      <c r="K101" s="13" t="s">
        <v>158</v>
      </c>
      <c r="L101" s="13" t="s">
        <v>1938</v>
      </c>
      <c r="M101" s="13" t="s">
        <v>1979</v>
      </c>
      <c r="N101" s="22">
        <v>32728</v>
      </c>
      <c r="O101" s="13" t="s">
        <v>1939</v>
      </c>
      <c r="P101" s="13" t="s">
        <v>1940</v>
      </c>
      <c r="Q101" s="13">
        <v>9721497374</v>
      </c>
      <c r="R101" s="13"/>
      <c r="S101" s="13" t="s">
        <v>1941</v>
      </c>
      <c r="T101" s="13" t="s">
        <v>1942</v>
      </c>
      <c r="U101" s="13" t="s">
        <v>1943</v>
      </c>
      <c r="V101" s="13">
        <v>226022</v>
      </c>
      <c r="W101" s="13" t="s">
        <v>1944</v>
      </c>
      <c r="X101" s="13" t="s">
        <v>1941</v>
      </c>
      <c r="Y101" s="13"/>
      <c r="Z101" s="13"/>
      <c r="AA101" s="13"/>
      <c r="AB101" s="13" t="s">
        <v>1945</v>
      </c>
      <c r="AC101" s="3">
        <v>42932</v>
      </c>
      <c r="AD101" s="23">
        <v>300000</v>
      </c>
      <c r="AE101" s="1" t="s">
        <v>3510</v>
      </c>
      <c r="AF101" s="1">
        <v>530298</v>
      </c>
      <c r="AG101" s="3">
        <v>42932</v>
      </c>
      <c r="AJ101" s="1" t="s">
        <v>3596</v>
      </c>
    </row>
    <row r="102" spans="1:36" x14ac:dyDescent="0.25">
      <c r="A102" s="13">
        <v>102</v>
      </c>
      <c r="B102" s="13" t="s">
        <v>101</v>
      </c>
      <c r="C102" s="13" t="s">
        <v>3</v>
      </c>
      <c r="D102" s="13" t="s">
        <v>58</v>
      </c>
      <c r="E102" s="13" t="s">
        <v>103</v>
      </c>
      <c r="F102" s="13" t="s">
        <v>91</v>
      </c>
      <c r="G102" s="13">
        <v>500</v>
      </c>
      <c r="H102" s="13">
        <v>500000</v>
      </c>
      <c r="I102" s="18">
        <f>VLOOKUP(B:B,'[1]Dealar name'!B:E,4,0)</f>
        <v>0</v>
      </c>
      <c r="J102" s="18">
        <f>VLOOKUP(B:B,'[1]Dealar name'!B:F,5,0)</f>
        <v>0</v>
      </c>
      <c r="K102" s="13" t="s">
        <v>102</v>
      </c>
      <c r="L102" s="13" t="s">
        <v>1938</v>
      </c>
      <c r="M102" s="13" t="s">
        <v>1979</v>
      </c>
      <c r="N102" s="22">
        <v>29808</v>
      </c>
      <c r="O102" s="13" t="s">
        <v>1939</v>
      </c>
      <c r="P102" s="13" t="s">
        <v>1940</v>
      </c>
      <c r="Q102" s="13">
        <v>9795836305</v>
      </c>
      <c r="R102" s="13" t="s">
        <v>1970</v>
      </c>
      <c r="S102" s="13" t="s">
        <v>1941</v>
      </c>
      <c r="T102" s="13" t="s">
        <v>1942</v>
      </c>
      <c r="U102" s="13" t="s">
        <v>1943</v>
      </c>
      <c r="V102" s="13">
        <v>226022</v>
      </c>
      <c r="W102" s="13" t="s">
        <v>1944</v>
      </c>
      <c r="X102" s="13" t="s">
        <v>1941</v>
      </c>
      <c r="Y102" s="13"/>
      <c r="Z102" s="13"/>
      <c r="AA102" s="13"/>
      <c r="AB102" s="13" t="s">
        <v>1945</v>
      </c>
      <c r="AC102" s="3">
        <v>43216</v>
      </c>
      <c r="AD102" s="23">
        <v>200000</v>
      </c>
      <c r="AE102" s="1" t="s">
        <v>3511</v>
      </c>
      <c r="AJ102" s="1" t="s">
        <v>3596</v>
      </c>
    </row>
    <row r="103" spans="1:36" x14ac:dyDescent="0.25">
      <c r="A103" s="13">
        <v>104</v>
      </c>
      <c r="B103" s="13" t="s">
        <v>317</v>
      </c>
      <c r="C103" s="13" t="s">
        <v>3</v>
      </c>
      <c r="D103" s="13" t="s">
        <v>58</v>
      </c>
      <c r="E103" s="13" t="s">
        <v>319</v>
      </c>
      <c r="F103" s="13" t="s">
        <v>97</v>
      </c>
      <c r="G103" s="13">
        <v>500</v>
      </c>
      <c r="H103" s="13">
        <v>800000</v>
      </c>
      <c r="I103" s="18">
        <f>VLOOKUP(B:B,'[1]Dealar name'!B:E,4,0)</f>
        <v>0</v>
      </c>
      <c r="J103" s="18">
        <f>VLOOKUP(B:B,'[1]Dealar name'!B:F,5,0)</f>
        <v>0</v>
      </c>
      <c r="K103" s="13" t="s">
        <v>318</v>
      </c>
      <c r="L103" s="13" t="s">
        <v>1938</v>
      </c>
      <c r="M103" s="13" t="s">
        <v>2073</v>
      </c>
      <c r="N103" s="22">
        <v>29443</v>
      </c>
      <c r="O103" s="13" t="s">
        <v>1954</v>
      </c>
      <c r="P103" s="13" t="s">
        <v>1940</v>
      </c>
      <c r="Q103" s="13">
        <v>7007697929</v>
      </c>
      <c r="R103" s="13"/>
      <c r="S103" s="13" t="s">
        <v>1941</v>
      </c>
      <c r="T103" s="13" t="s">
        <v>1942</v>
      </c>
      <c r="U103" s="13" t="s">
        <v>1943</v>
      </c>
      <c r="V103" s="13">
        <v>276304</v>
      </c>
      <c r="W103" s="13" t="s">
        <v>1974</v>
      </c>
      <c r="X103" s="13" t="s">
        <v>1941</v>
      </c>
      <c r="Y103" s="13"/>
      <c r="Z103" s="13" t="s">
        <v>1967</v>
      </c>
      <c r="AA103" s="13">
        <v>226022</v>
      </c>
      <c r="AB103" s="13" t="s">
        <v>1945</v>
      </c>
      <c r="AC103" s="3">
        <v>43195</v>
      </c>
      <c r="AD103" s="14">
        <v>300000</v>
      </c>
      <c r="AE103" s="1" t="s">
        <v>3509</v>
      </c>
      <c r="AJ103" s="1" t="s">
        <v>3596</v>
      </c>
    </row>
    <row r="104" spans="1:36" x14ac:dyDescent="0.25">
      <c r="A104" s="13">
        <v>107</v>
      </c>
      <c r="B104" s="13" t="s">
        <v>320</v>
      </c>
      <c r="C104" s="13" t="s">
        <v>3</v>
      </c>
      <c r="D104" s="13" t="s">
        <v>107</v>
      </c>
      <c r="E104" s="13" t="s">
        <v>322</v>
      </c>
      <c r="F104" s="13" t="s">
        <v>91</v>
      </c>
      <c r="G104" s="13">
        <v>325</v>
      </c>
      <c r="H104" s="13">
        <v>325000</v>
      </c>
      <c r="I104" s="18">
        <f>VLOOKUP(B:B,'[1]Dealar name'!B:E,4,0)</f>
        <v>0</v>
      </c>
      <c r="J104" s="18">
        <f>VLOOKUP(B:B,'[1]Dealar name'!B:F,5,0)</f>
        <v>0</v>
      </c>
      <c r="K104" s="13" t="s">
        <v>321</v>
      </c>
      <c r="L104" s="13" t="s">
        <v>1938</v>
      </c>
      <c r="M104" s="13" t="s">
        <v>1990</v>
      </c>
      <c r="N104" s="22">
        <v>27983</v>
      </c>
      <c r="O104" s="13" t="s">
        <v>1939</v>
      </c>
      <c r="P104" s="13" t="s">
        <v>1940</v>
      </c>
      <c r="Q104" s="13">
        <v>9721497374</v>
      </c>
      <c r="R104" s="13"/>
      <c r="S104" s="13" t="s">
        <v>1941</v>
      </c>
      <c r="T104" s="13" t="s">
        <v>1942</v>
      </c>
      <c r="U104" s="13" t="s">
        <v>1943</v>
      </c>
      <c r="V104" s="13">
        <v>226022</v>
      </c>
      <c r="W104" s="13" t="s">
        <v>1944</v>
      </c>
      <c r="X104" s="13" t="s">
        <v>1941</v>
      </c>
      <c r="Y104" s="13"/>
      <c r="Z104" s="13"/>
      <c r="AA104" s="13"/>
      <c r="AB104" s="13" t="s">
        <v>1945</v>
      </c>
      <c r="AC104" s="3">
        <v>42964</v>
      </c>
      <c r="AD104" s="23">
        <v>325000</v>
      </c>
      <c r="AE104" s="1" t="s">
        <v>3509</v>
      </c>
      <c r="AJ104" s="1" t="s">
        <v>3596</v>
      </c>
    </row>
    <row r="105" spans="1:36" x14ac:dyDescent="0.25">
      <c r="A105" s="13">
        <v>108</v>
      </c>
      <c r="B105" s="13" t="s">
        <v>323</v>
      </c>
      <c r="C105" s="13" t="s">
        <v>3</v>
      </c>
      <c r="D105" s="13" t="s">
        <v>107</v>
      </c>
      <c r="E105" s="13" t="s">
        <v>325</v>
      </c>
      <c r="F105" s="13" t="s">
        <v>91</v>
      </c>
      <c r="G105" s="13">
        <v>400</v>
      </c>
      <c r="H105" s="13">
        <v>400000</v>
      </c>
      <c r="I105" s="18">
        <f>VLOOKUP(B:B,'[1]Dealar name'!B:E,4,0)</f>
        <v>0</v>
      </c>
      <c r="J105" s="18">
        <f>VLOOKUP(B:B,'[1]Dealar name'!B:F,5,0)</f>
        <v>0</v>
      </c>
      <c r="K105" s="13" t="s">
        <v>324</v>
      </c>
      <c r="L105" s="13" t="s">
        <v>1938</v>
      </c>
      <c r="M105" s="13" t="s">
        <v>1979</v>
      </c>
      <c r="N105" s="22">
        <v>29809</v>
      </c>
      <c r="O105" s="13" t="s">
        <v>1939</v>
      </c>
      <c r="P105" s="13" t="s">
        <v>1940</v>
      </c>
      <c r="Q105" s="13">
        <v>8948446358</v>
      </c>
      <c r="R105" s="13" t="s">
        <v>1970</v>
      </c>
      <c r="S105" s="13" t="s">
        <v>1941</v>
      </c>
      <c r="T105" s="13" t="s">
        <v>1942</v>
      </c>
      <c r="U105" s="13" t="s">
        <v>1967</v>
      </c>
      <c r="V105" s="13">
        <v>226022</v>
      </c>
      <c r="W105" s="13" t="s">
        <v>1944</v>
      </c>
      <c r="X105" s="13" t="s">
        <v>1941</v>
      </c>
      <c r="Y105" s="13" t="s">
        <v>1942</v>
      </c>
      <c r="Z105" s="13"/>
      <c r="AA105" s="13"/>
      <c r="AB105" s="13" t="s">
        <v>1945</v>
      </c>
      <c r="AC105" s="3">
        <v>43243</v>
      </c>
      <c r="AD105" s="23">
        <v>125000</v>
      </c>
      <c r="AE105" s="1" t="s">
        <v>3509</v>
      </c>
      <c r="AJ105" s="1" t="s">
        <v>3596</v>
      </c>
    </row>
    <row r="106" spans="1:36" x14ac:dyDescent="0.25">
      <c r="A106" s="13">
        <v>109</v>
      </c>
      <c r="B106" s="13" t="s">
        <v>104</v>
      </c>
      <c r="C106" s="13" t="s">
        <v>3</v>
      </c>
      <c r="D106" s="13" t="s">
        <v>107</v>
      </c>
      <c r="E106" s="13" t="s">
        <v>106</v>
      </c>
      <c r="F106" s="13" t="s">
        <v>91</v>
      </c>
      <c r="G106" s="13">
        <v>500</v>
      </c>
      <c r="H106" s="13">
        <v>500000</v>
      </c>
      <c r="I106" s="18">
        <f>VLOOKUP(B:B,'[1]Dealar name'!B:E,4,0)</f>
        <v>0</v>
      </c>
      <c r="J106" s="18">
        <f>VLOOKUP(B:B,'[1]Dealar name'!B:F,5,0)</f>
        <v>0</v>
      </c>
      <c r="K106" s="13" t="s">
        <v>105</v>
      </c>
      <c r="L106" s="13" t="s">
        <v>2002</v>
      </c>
      <c r="M106" s="13" t="s">
        <v>1979</v>
      </c>
      <c r="N106" s="22">
        <v>32731</v>
      </c>
      <c r="O106" s="13" t="s">
        <v>1939</v>
      </c>
      <c r="P106" s="13" t="s">
        <v>1940</v>
      </c>
      <c r="Q106" s="13">
        <v>9594075144</v>
      </c>
      <c r="R106" s="13"/>
      <c r="S106" s="13" t="s">
        <v>1941</v>
      </c>
      <c r="T106" s="13" t="s">
        <v>1942</v>
      </c>
      <c r="U106" s="13" t="s">
        <v>1943</v>
      </c>
      <c r="V106" s="13">
        <v>226022</v>
      </c>
      <c r="W106" s="13" t="s">
        <v>1944</v>
      </c>
      <c r="X106" s="13" t="s">
        <v>1941</v>
      </c>
      <c r="Y106" s="13"/>
      <c r="Z106" s="13"/>
      <c r="AA106" s="13"/>
      <c r="AB106" s="13" t="s">
        <v>1945</v>
      </c>
      <c r="AC106" s="3">
        <v>43172</v>
      </c>
      <c r="AD106" s="14">
        <v>100000</v>
      </c>
      <c r="AE106" s="1" t="s">
        <v>3510</v>
      </c>
      <c r="AG106" s="3">
        <v>43172</v>
      </c>
      <c r="AJ106" s="1" t="s">
        <v>3596</v>
      </c>
    </row>
    <row r="107" spans="1:36" x14ac:dyDescent="0.25">
      <c r="A107" s="13">
        <v>110</v>
      </c>
      <c r="B107" s="13" t="s">
        <v>326</v>
      </c>
      <c r="C107" s="13" t="s">
        <v>3</v>
      </c>
      <c r="D107" s="13" t="s">
        <v>107</v>
      </c>
      <c r="E107" s="13" t="s">
        <v>328</v>
      </c>
      <c r="F107" s="13" t="s">
        <v>97</v>
      </c>
      <c r="G107" s="13">
        <v>450</v>
      </c>
      <c r="H107" s="13">
        <v>720000</v>
      </c>
      <c r="I107" s="18">
        <f>VLOOKUP(B:B,'[1]Dealar name'!B:E,4,0)</f>
        <v>0</v>
      </c>
      <c r="J107" s="18">
        <f>VLOOKUP(B:B,'[1]Dealar name'!B:F,5,0)</f>
        <v>0</v>
      </c>
      <c r="K107" s="13" t="s">
        <v>327</v>
      </c>
      <c r="L107" s="13" t="s">
        <v>1948</v>
      </c>
      <c r="M107" s="13" t="s">
        <v>2074</v>
      </c>
      <c r="N107" s="22">
        <v>32366</v>
      </c>
      <c r="O107" s="13" t="s">
        <v>1939</v>
      </c>
      <c r="P107" s="13" t="s">
        <v>1940</v>
      </c>
      <c r="Q107" s="13">
        <v>9721497374</v>
      </c>
      <c r="R107" s="13" t="s">
        <v>1961</v>
      </c>
      <c r="S107" s="13" t="s">
        <v>1941</v>
      </c>
      <c r="T107" s="13" t="s">
        <v>1942</v>
      </c>
      <c r="U107" s="13" t="s">
        <v>2067</v>
      </c>
      <c r="V107" s="13">
        <v>226022</v>
      </c>
      <c r="W107" s="13" t="s">
        <v>1944</v>
      </c>
      <c r="X107" s="13" t="s">
        <v>1941</v>
      </c>
      <c r="Y107" s="13" t="s">
        <v>1942</v>
      </c>
      <c r="Z107" s="13" t="s">
        <v>1943</v>
      </c>
      <c r="AA107" s="13"/>
      <c r="AB107" s="13" t="s">
        <v>1945</v>
      </c>
      <c r="AC107" s="3">
        <v>42847</v>
      </c>
      <c r="AD107" s="23">
        <v>200000</v>
      </c>
      <c r="AE107" s="1" t="s">
        <v>3509</v>
      </c>
      <c r="AJ107" s="1" t="s">
        <v>3596</v>
      </c>
    </row>
    <row r="108" spans="1:36" x14ac:dyDescent="0.25">
      <c r="A108" s="13">
        <v>111</v>
      </c>
      <c r="B108" s="13" t="s">
        <v>347</v>
      </c>
      <c r="C108" s="13" t="s">
        <v>3</v>
      </c>
      <c r="D108" s="13" t="s">
        <v>107</v>
      </c>
      <c r="E108" s="13" t="s">
        <v>349</v>
      </c>
      <c r="F108" s="13" t="s">
        <v>97</v>
      </c>
      <c r="G108" s="13">
        <v>380</v>
      </c>
      <c r="H108" s="13">
        <v>608000</v>
      </c>
      <c r="I108" s="18">
        <f>VLOOKUP(B:B,'[1]Dealar name'!B:E,4,0)</f>
        <v>0</v>
      </c>
      <c r="J108" s="18">
        <f>VLOOKUP(B:B,'[1]Dealar name'!B:F,5,0)</f>
        <v>0</v>
      </c>
      <c r="K108" s="13" t="s">
        <v>348</v>
      </c>
      <c r="L108" s="13" t="s">
        <v>1938</v>
      </c>
      <c r="M108" s="13" t="s">
        <v>2075</v>
      </c>
      <c r="N108" s="22">
        <v>28041</v>
      </c>
      <c r="O108" s="13" t="s">
        <v>1939</v>
      </c>
      <c r="P108" s="13" t="s">
        <v>1940</v>
      </c>
      <c r="Q108" s="13">
        <v>8604016483</v>
      </c>
      <c r="R108" s="13"/>
      <c r="S108" s="13" t="s">
        <v>1941</v>
      </c>
      <c r="T108" s="13" t="s">
        <v>1942</v>
      </c>
      <c r="U108" s="13" t="s">
        <v>1943</v>
      </c>
      <c r="V108" s="13">
        <v>227107</v>
      </c>
      <c r="W108" s="13" t="s">
        <v>2076</v>
      </c>
      <c r="X108" s="13" t="s">
        <v>1941</v>
      </c>
      <c r="Y108" s="13"/>
      <c r="Z108" s="13"/>
      <c r="AA108" s="13"/>
      <c r="AB108" s="13" t="s">
        <v>1945</v>
      </c>
      <c r="AC108" s="3">
        <v>42825</v>
      </c>
      <c r="AD108" s="23">
        <v>200000</v>
      </c>
      <c r="AE108" s="1" t="s">
        <v>3510</v>
      </c>
      <c r="AG108" s="3">
        <v>42825</v>
      </c>
      <c r="AJ108" s="1" t="s">
        <v>3596</v>
      </c>
    </row>
    <row r="109" spans="1:36" x14ac:dyDescent="0.25">
      <c r="A109" s="13">
        <v>112</v>
      </c>
      <c r="B109" s="13" t="s">
        <v>353</v>
      </c>
      <c r="C109" s="13" t="s">
        <v>3</v>
      </c>
      <c r="D109" s="13" t="s">
        <v>107</v>
      </c>
      <c r="E109" s="13" t="s">
        <v>355</v>
      </c>
      <c r="F109" s="13" t="s">
        <v>91</v>
      </c>
      <c r="G109" s="13">
        <v>450</v>
      </c>
      <c r="H109" s="13">
        <v>450000</v>
      </c>
      <c r="I109" s="18">
        <f>VLOOKUP(B:B,'[1]Dealar name'!B:E,4,0)</f>
        <v>0</v>
      </c>
      <c r="J109" s="18">
        <f>VLOOKUP(B:B,'[1]Dealar name'!B:F,5,0)</f>
        <v>0</v>
      </c>
      <c r="K109" s="13" t="s">
        <v>354</v>
      </c>
      <c r="L109" s="13" t="s">
        <v>1948</v>
      </c>
      <c r="M109" s="13" t="s">
        <v>2077</v>
      </c>
      <c r="N109" s="22">
        <v>26156</v>
      </c>
      <c r="O109" s="13" t="s">
        <v>1950</v>
      </c>
      <c r="P109" s="13" t="s">
        <v>1940</v>
      </c>
      <c r="Q109" s="13">
        <v>9554298093</v>
      </c>
      <c r="R109" s="13"/>
      <c r="S109" s="13" t="s">
        <v>1941</v>
      </c>
      <c r="T109" s="13" t="s">
        <v>1942</v>
      </c>
      <c r="U109" s="13" t="s">
        <v>1981</v>
      </c>
      <c r="V109" s="13">
        <v>226022</v>
      </c>
      <c r="W109" s="13" t="s">
        <v>2078</v>
      </c>
      <c r="X109" s="13" t="s">
        <v>1941</v>
      </c>
      <c r="Y109" s="13"/>
      <c r="Z109" s="13"/>
      <c r="AA109" s="13"/>
      <c r="AB109" s="13" t="s">
        <v>1945</v>
      </c>
      <c r="AC109" s="3">
        <v>43235</v>
      </c>
      <c r="AD109" s="1">
        <v>200000</v>
      </c>
      <c r="AE109" s="1" t="s">
        <v>3510</v>
      </c>
      <c r="AG109" s="3">
        <v>43235</v>
      </c>
      <c r="AJ109" s="1" t="s">
        <v>3596</v>
      </c>
    </row>
    <row r="110" spans="1:36" x14ac:dyDescent="0.25">
      <c r="A110" s="13">
        <v>113</v>
      </c>
      <c r="B110" s="13" t="s">
        <v>463</v>
      </c>
      <c r="C110" s="13" t="s">
        <v>3</v>
      </c>
      <c r="D110" s="13" t="s">
        <v>107</v>
      </c>
      <c r="E110" s="13" t="s">
        <v>465</v>
      </c>
      <c r="F110" s="13" t="s">
        <v>97</v>
      </c>
      <c r="G110" s="13">
        <v>60</v>
      </c>
      <c r="H110" s="13">
        <v>96000</v>
      </c>
      <c r="I110" s="18">
        <f>VLOOKUP(B:B,'[1]Dealar name'!B:E,4,0)</f>
        <v>0</v>
      </c>
      <c r="J110" s="18">
        <f>VLOOKUP(B:B,'[1]Dealar name'!B:F,5,0)</f>
        <v>0</v>
      </c>
      <c r="K110" s="13" t="s">
        <v>464</v>
      </c>
      <c r="L110" s="13" t="s">
        <v>1938</v>
      </c>
      <c r="M110" s="13" t="s">
        <v>1979</v>
      </c>
      <c r="N110" s="22">
        <v>32002</v>
      </c>
      <c r="O110" s="13" t="s">
        <v>1939</v>
      </c>
      <c r="P110" s="13" t="s">
        <v>1940</v>
      </c>
      <c r="Q110" s="13">
        <v>8707854440</v>
      </c>
      <c r="R110" s="13"/>
      <c r="S110" s="13" t="s">
        <v>1941</v>
      </c>
      <c r="T110" s="13" t="s">
        <v>1942</v>
      </c>
      <c r="U110" s="13" t="s">
        <v>1943</v>
      </c>
      <c r="V110" s="13">
        <v>226022</v>
      </c>
      <c r="W110" s="13" t="s">
        <v>1944</v>
      </c>
      <c r="X110" s="13" t="s">
        <v>1941</v>
      </c>
      <c r="Y110" s="13"/>
      <c r="Z110" s="13"/>
      <c r="AA110" s="13"/>
      <c r="AB110" s="13" t="s">
        <v>1945</v>
      </c>
      <c r="AC110" s="3">
        <v>43305</v>
      </c>
      <c r="AD110" s="23">
        <v>50000</v>
      </c>
      <c r="AE110" s="1" t="s">
        <v>3509</v>
      </c>
      <c r="AJ110" s="1" t="s">
        <v>3596</v>
      </c>
    </row>
    <row r="111" spans="1:36" x14ac:dyDescent="0.25">
      <c r="A111" s="13">
        <v>114</v>
      </c>
      <c r="B111" s="13" t="s">
        <v>356</v>
      </c>
      <c r="C111" s="13" t="s">
        <v>3</v>
      </c>
      <c r="D111" s="13" t="s">
        <v>107</v>
      </c>
      <c r="E111" s="13" t="s">
        <v>358</v>
      </c>
      <c r="F111" s="13" t="s">
        <v>97</v>
      </c>
      <c r="G111" s="13">
        <v>380</v>
      </c>
      <c r="H111" s="13">
        <v>608000</v>
      </c>
      <c r="I111" s="18">
        <f>VLOOKUP(B:B,'[1]Dealar name'!B:E,4,0)</f>
        <v>0</v>
      </c>
      <c r="J111" s="18">
        <f>VLOOKUP(B:B,'[1]Dealar name'!B:F,5,0)</f>
        <v>0</v>
      </c>
      <c r="K111" s="13" t="s">
        <v>357</v>
      </c>
      <c r="L111" s="13" t="s">
        <v>1948</v>
      </c>
      <c r="M111" s="13" t="s">
        <v>2075</v>
      </c>
      <c r="N111" s="22">
        <v>32344</v>
      </c>
      <c r="O111" s="13" t="s">
        <v>1950</v>
      </c>
      <c r="P111" s="13" t="s">
        <v>1940</v>
      </c>
      <c r="Q111" s="13">
        <v>8604016483</v>
      </c>
      <c r="R111" s="13"/>
      <c r="S111" s="13" t="s">
        <v>1941</v>
      </c>
      <c r="T111" s="13" t="s">
        <v>1942</v>
      </c>
      <c r="U111" s="13" t="s">
        <v>1943</v>
      </c>
      <c r="V111" s="13">
        <v>227107</v>
      </c>
      <c r="W111" s="13" t="s">
        <v>2076</v>
      </c>
      <c r="X111" s="13" t="s">
        <v>1941</v>
      </c>
      <c r="Y111" s="13"/>
      <c r="Z111" s="13"/>
      <c r="AA111" s="13"/>
      <c r="AB111" s="13" t="s">
        <v>1945</v>
      </c>
      <c r="AC111" s="3">
        <v>42831</v>
      </c>
      <c r="AD111" s="14">
        <v>150000</v>
      </c>
      <c r="AE111" s="1" t="s">
        <v>3510</v>
      </c>
      <c r="AG111" s="3">
        <v>42831</v>
      </c>
      <c r="AJ111" s="1" t="s">
        <v>3596</v>
      </c>
    </row>
    <row r="112" spans="1:36" x14ac:dyDescent="0.25">
      <c r="A112" s="13">
        <v>115</v>
      </c>
      <c r="B112" s="13" t="s">
        <v>359</v>
      </c>
      <c r="C112" s="13" t="s">
        <v>3</v>
      </c>
      <c r="D112" s="13" t="s">
        <v>107</v>
      </c>
      <c r="E112" s="13" t="s">
        <v>361</v>
      </c>
      <c r="F112" s="13" t="s">
        <v>91</v>
      </c>
      <c r="G112" s="13">
        <v>300</v>
      </c>
      <c r="H112" s="13">
        <v>300000</v>
      </c>
      <c r="I112" s="18">
        <f>VLOOKUP(B:B,'[1]Dealar name'!B:E,4,0)</f>
        <v>0</v>
      </c>
      <c r="J112" s="18">
        <f>VLOOKUP(B:B,'[1]Dealar name'!B:F,5,0)</f>
        <v>0</v>
      </c>
      <c r="K112" s="13" t="s">
        <v>360</v>
      </c>
      <c r="L112" s="13" t="s">
        <v>1938</v>
      </c>
      <c r="M112" s="13" t="s">
        <v>2079</v>
      </c>
      <c r="N112" s="22">
        <v>29234</v>
      </c>
      <c r="O112" s="13" t="s">
        <v>1939</v>
      </c>
      <c r="P112" s="13" t="s">
        <v>1940</v>
      </c>
      <c r="Q112" s="13">
        <v>8400862032</v>
      </c>
      <c r="R112" s="13"/>
      <c r="S112" s="13" t="s">
        <v>1941</v>
      </c>
      <c r="T112" s="13" t="s">
        <v>1942</v>
      </c>
      <c r="U112" s="13" t="s">
        <v>1943</v>
      </c>
      <c r="V112" s="13">
        <v>227105</v>
      </c>
      <c r="W112" s="13" t="s">
        <v>2080</v>
      </c>
      <c r="X112" s="13" t="s">
        <v>1941</v>
      </c>
      <c r="Y112" s="13"/>
      <c r="Z112" s="13"/>
      <c r="AA112" s="13"/>
      <c r="AB112" s="13" t="s">
        <v>1945</v>
      </c>
      <c r="AC112" s="3">
        <v>42738</v>
      </c>
      <c r="AD112" s="23">
        <v>10000</v>
      </c>
      <c r="AE112" s="1" t="s">
        <v>3509</v>
      </c>
      <c r="AJ112" s="1" t="s">
        <v>3596</v>
      </c>
    </row>
    <row r="113" spans="1:36" x14ac:dyDescent="0.25">
      <c r="A113" s="13">
        <v>116</v>
      </c>
      <c r="B113" s="13" t="s">
        <v>362</v>
      </c>
      <c r="C113" s="13" t="s">
        <v>3</v>
      </c>
      <c r="D113" s="13" t="s">
        <v>107</v>
      </c>
      <c r="E113" s="13" t="s">
        <v>364</v>
      </c>
      <c r="F113" s="13" t="s">
        <v>97</v>
      </c>
      <c r="G113" s="13">
        <v>450</v>
      </c>
      <c r="H113" s="13">
        <v>720000</v>
      </c>
      <c r="I113" s="18">
        <f>VLOOKUP(B:B,'[1]Dealar name'!B:E,4,0)</f>
        <v>0</v>
      </c>
      <c r="J113" s="18">
        <f>VLOOKUP(B:B,'[1]Dealar name'!B:F,5,0)</f>
        <v>0</v>
      </c>
      <c r="K113" s="13" t="s">
        <v>363</v>
      </c>
      <c r="L113" s="13" t="s">
        <v>1938</v>
      </c>
      <c r="M113" s="13" t="s">
        <v>1990</v>
      </c>
      <c r="N113" s="22">
        <v>32003</v>
      </c>
      <c r="O113" s="13" t="s">
        <v>1939</v>
      </c>
      <c r="P113" s="13" t="s">
        <v>1940</v>
      </c>
      <c r="Q113" s="13">
        <v>9721497374</v>
      </c>
      <c r="R113" s="13"/>
      <c r="S113" s="13" t="s">
        <v>1941</v>
      </c>
      <c r="T113" s="13" t="s">
        <v>1942</v>
      </c>
      <c r="U113" s="13" t="s">
        <v>1943</v>
      </c>
      <c r="V113" s="13">
        <v>226022</v>
      </c>
      <c r="W113" s="13" t="s">
        <v>1944</v>
      </c>
      <c r="X113" s="13" t="s">
        <v>1941</v>
      </c>
      <c r="Y113" s="13"/>
      <c r="Z113" s="13"/>
      <c r="AA113" s="13"/>
      <c r="AB113" s="13" t="s">
        <v>1945</v>
      </c>
      <c r="AC113" s="3">
        <v>42930</v>
      </c>
      <c r="AD113" s="1" t="s">
        <v>3518</v>
      </c>
      <c r="AE113" s="1" t="s">
        <v>3509</v>
      </c>
      <c r="AJ113" s="1" t="s">
        <v>3596</v>
      </c>
    </row>
    <row r="114" spans="1:36" x14ac:dyDescent="0.25">
      <c r="A114" s="13">
        <v>117</v>
      </c>
      <c r="B114" s="13" t="s">
        <v>365</v>
      </c>
      <c r="C114" s="13" t="s">
        <v>3</v>
      </c>
      <c r="D114" s="13" t="s">
        <v>107</v>
      </c>
      <c r="E114" s="13" t="s">
        <v>367</v>
      </c>
      <c r="F114" s="13" t="s">
        <v>97</v>
      </c>
      <c r="G114" s="13">
        <v>350</v>
      </c>
      <c r="H114" s="13">
        <v>560000</v>
      </c>
      <c r="I114" s="18">
        <f>VLOOKUP(B:B,'[1]Dealar name'!B:E,4,0)</f>
        <v>0</v>
      </c>
      <c r="J114" s="18">
        <f>VLOOKUP(B:B,'[1]Dealar name'!B:F,5,0)</f>
        <v>0</v>
      </c>
      <c r="K114" s="13" t="s">
        <v>366</v>
      </c>
      <c r="L114" s="13" t="s">
        <v>1948</v>
      </c>
      <c r="M114" s="13" t="s">
        <v>2081</v>
      </c>
      <c r="N114" s="22">
        <v>31936</v>
      </c>
      <c r="O114" s="13" t="s">
        <v>1950</v>
      </c>
      <c r="P114" s="13" t="s">
        <v>1940</v>
      </c>
      <c r="Q114" s="13">
        <v>7388727205</v>
      </c>
      <c r="R114" s="13"/>
      <c r="S114" s="13" t="s">
        <v>1941</v>
      </c>
      <c r="T114" s="13" t="s">
        <v>1942</v>
      </c>
      <c r="U114" s="13" t="s">
        <v>1967</v>
      </c>
      <c r="V114" s="13">
        <v>276001</v>
      </c>
      <c r="W114" s="13" t="s">
        <v>2082</v>
      </c>
      <c r="X114" s="13" t="s">
        <v>1941</v>
      </c>
      <c r="Y114" s="13"/>
      <c r="Z114" s="13"/>
      <c r="AA114" s="13"/>
      <c r="AB114" s="13" t="s">
        <v>1945</v>
      </c>
      <c r="AC114" s="3">
        <v>42768</v>
      </c>
      <c r="AD114" s="14">
        <v>40000</v>
      </c>
      <c r="AE114" s="1" t="s">
        <v>3509</v>
      </c>
      <c r="AJ114" s="1" t="s">
        <v>3596</v>
      </c>
    </row>
    <row r="115" spans="1:36" x14ac:dyDescent="0.25">
      <c r="A115" s="13">
        <v>118</v>
      </c>
      <c r="B115" s="13" t="s">
        <v>368</v>
      </c>
      <c r="C115" s="13" t="s">
        <v>3</v>
      </c>
      <c r="D115" s="13" t="s">
        <v>107</v>
      </c>
      <c r="E115" s="13" t="s">
        <v>370</v>
      </c>
      <c r="F115" s="13" t="s">
        <v>97</v>
      </c>
      <c r="G115" s="13">
        <v>500</v>
      </c>
      <c r="H115" s="13">
        <v>800000</v>
      </c>
      <c r="I115" s="18">
        <f>VLOOKUP(B:B,'[1]Dealar name'!B:E,4,0)</f>
        <v>0</v>
      </c>
      <c r="J115" s="18">
        <f>VLOOKUP(B:B,'[1]Dealar name'!B:F,5,0)</f>
        <v>0</v>
      </c>
      <c r="K115" s="13" t="s">
        <v>369</v>
      </c>
      <c r="L115" s="13" t="s">
        <v>1938</v>
      </c>
      <c r="M115" s="13" t="s">
        <v>1979</v>
      </c>
      <c r="N115" s="22">
        <v>30908</v>
      </c>
      <c r="O115" s="13" t="s">
        <v>1939</v>
      </c>
      <c r="P115" s="13" t="s">
        <v>1940</v>
      </c>
      <c r="Q115" s="13">
        <v>9997110479</v>
      </c>
      <c r="R115" s="13"/>
      <c r="S115" s="13" t="s">
        <v>1941</v>
      </c>
      <c r="T115" s="13" t="s">
        <v>1942</v>
      </c>
      <c r="U115" s="13" t="s">
        <v>1943</v>
      </c>
      <c r="V115" s="13">
        <v>226022</v>
      </c>
      <c r="W115" s="13" t="s">
        <v>1944</v>
      </c>
      <c r="X115" s="13" t="s">
        <v>1941</v>
      </c>
      <c r="Y115" s="13"/>
      <c r="Z115" s="13"/>
      <c r="AA115" s="13"/>
      <c r="AB115" s="13" t="s">
        <v>1945</v>
      </c>
      <c r="AC115" s="3">
        <v>42889</v>
      </c>
      <c r="AD115" s="23">
        <v>80000</v>
      </c>
      <c r="AE115" s="1" t="s">
        <v>3509</v>
      </c>
      <c r="AJ115" s="1" t="s">
        <v>3596</v>
      </c>
    </row>
    <row r="116" spans="1:36" x14ac:dyDescent="0.25">
      <c r="A116" s="13">
        <v>119</v>
      </c>
      <c r="B116" s="13" t="s">
        <v>417</v>
      </c>
      <c r="C116" s="13" t="s">
        <v>3</v>
      </c>
      <c r="D116" s="13" t="s">
        <v>107</v>
      </c>
      <c r="E116" s="13" t="s">
        <v>419</v>
      </c>
      <c r="F116" s="13" t="s">
        <v>97</v>
      </c>
      <c r="G116" s="13">
        <v>450</v>
      </c>
      <c r="H116" s="13">
        <v>720000</v>
      </c>
      <c r="I116" s="18">
        <f>VLOOKUP(B:B,'[1]Dealar name'!B:E,4,0)</f>
        <v>0</v>
      </c>
      <c r="J116" s="18">
        <f>VLOOKUP(B:B,'[1]Dealar name'!B:F,5,0)</f>
        <v>0</v>
      </c>
      <c r="K116" s="13" t="s">
        <v>418</v>
      </c>
      <c r="L116" s="13" t="s">
        <v>1938</v>
      </c>
      <c r="M116" s="13" t="s">
        <v>1979</v>
      </c>
      <c r="N116" s="22">
        <v>29081</v>
      </c>
      <c r="O116" s="13" t="s">
        <v>1939</v>
      </c>
      <c r="P116" s="13" t="s">
        <v>1940</v>
      </c>
      <c r="Q116" s="13">
        <v>9838988900</v>
      </c>
      <c r="R116" s="13" t="s">
        <v>1970</v>
      </c>
      <c r="S116" s="13" t="s">
        <v>1941</v>
      </c>
      <c r="T116" s="13" t="s">
        <v>1942</v>
      </c>
      <c r="U116" s="13" t="s">
        <v>1943</v>
      </c>
      <c r="V116" s="13">
        <v>226022</v>
      </c>
      <c r="W116" s="13" t="s">
        <v>1944</v>
      </c>
      <c r="X116" s="13" t="s">
        <v>1941</v>
      </c>
      <c r="Y116" s="13"/>
      <c r="Z116" s="13"/>
      <c r="AA116" s="13"/>
      <c r="AB116" s="13" t="s">
        <v>1945</v>
      </c>
      <c r="AC116" s="3">
        <v>43017</v>
      </c>
      <c r="AD116" s="14">
        <v>400000</v>
      </c>
      <c r="AE116" s="1" t="s">
        <v>3510</v>
      </c>
      <c r="AG116" s="3">
        <v>43017</v>
      </c>
      <c r="AJ116" s="1" t="s">
        <v>3596</v>
      </c>
    </row>
    <row r="117" spans="1:36" x14ac:dyDescent="0.25">
      <c r="A117" s="13">
        <v>120</v>
      </c>
      <c r="B117" s="13" t="s">
        <v>397</v>
      </c>
      <c r="C117" s="13" t="s">
        <v>3</v>
      </c>
      <c r="D117" s="13" t="s">
        <v>107</v>
      </c>
      <c r="E117" s="13" t="s">
        <v>398</v>
      </c>
      <c r="F117" s="13" t="s">
        <v>97</v>
      </c>
      <c r="G117" s="13">
        <v>500</v>
      </c>
      <c r="H117" s="13">
        <v>800000</v>
      </c>
      <c r="I117" s="18">
        <f>VLOOKUP(B:B,'[1]Dealar name'!B:E,4,0)</f>
        <v>0</v>
      </c>
      <c r="J117" s="18">
        <f>VLOOKUP(B:B,'[1]Dealar name'!B:F,5,0)</f>
        <v>0</v>
      </c>
      <c r="K117" s="13" t="s">
        <v>369</v>
      </c>
      <c r="L117" s="13" t="s">
        <v>1938</v>
      </c>
      <c r="M117" s="13" t="s">
        <v>1979</v>
      </c>
      <c r="N117" s="22">
        <v>30544</v>
      </c>
      <c r="O117" s="13" t="s">
        <v>1939</v>
      </c>
      <c r="P117" s="13" t="s">
        <v>1940</v>
      </c>
      <c r="Q117" s="13">
        <v>9997110419</v>
      </c>
      <c r="R117" s="13"/>
      <c r="S117" s="13" t="s">
        <v>1941</v>
      </c>
      <c r="T117" s="13" t="s">
        <v>1942</v>
      </c>
      <c r="U117" s="13" t="s">
        <v>1943</v>
      </c>
      <c r="V117" s="13">
        <v>226022</v>
      </c>
      <c r="W117" s="13" t="s">
        <v>1944</v>
      </c>
      <c r="X117" s="13" t="s">
        <v>1941</v>
      </c>
      <c r="Y117" s="13"/>
      <c r="Z117" s="13"/>
      <c r="AA117" s="13"/>
      <c r="AB117" s="13" t="s">
        <v>1945</v>
      </c>
      <c r="AC117" s="3">
        <v>43361</v>
      </c>
      <c r="AD117" s="14">
        <v>100000</v>
      </c>
      <c r="AE117" s="1" t="s">
        <v>3509</v>
      </c>
      <c r="AJ117" s="1" t="s">
        <v>3596</v>
      </c>
    </row>
    <row r="118" spans="1:36" x14ac:dyDescent="0.25">
      <c r="A118" s="13">
        <v>122</v>
      </c>
      <c r="B118" s="13" t="s">
        <v>108</v>
      </c>
      <c r="C118" s="13" t="s">
        <v>3</v>
      </c>
      <c r="D118" s="13" t="s">
        <v>58</v>
      </c>
      <c r="E118" s="13" t="s">
        <v>110</v>
      </c>
      <c r="F118" s="13" t="s">
        <v>5</v>
      </c>
      <c r="G118" s="13">
        <v>400</v>
      </c>
      <c r="H118" s="13">
        <v>500000</v>
      </c>
      <c r="I118" s="18">
        <f>VLOOKUP(B:B,'[1]Dealar name'!B:E,4,0)</f>
        <v>0</v>
      </c>
      <c r="J118" s="18">
        <f>VLOOKUP(B:B,'[1]Dealar name'!B:F,5,0)</f>
        <v>0</v>
      </c>
      <c r="K118" s="13" t="s">
        <v>109</v>
      </c>
      <c r="L118" s="13" t="s">
        <v>1948</v>
      </c>
      <c r="M118" s="13" t="s">
        <v>2083</v>
      </c>
      <c r="N118" s="22">
        <v>25443</v>
      </c>
      <c r="O118" s="13" t="s">
        <v>1950</v>
      </c>
      <c r="P118" s="13" t="s">
        <v>1940</v>
      </c>
      <c r="Q118" s="13">
        <v>9454004929</v>
      </c>
      <c r="R118" s="13"/>
      <c r="S118" s="13" t="s">
        <v>1941</v>
      </c>
      <c r="T118" s="13" t="s">
        <v>1942</v>
      </c>
      <c r="U118" s="13" t="s">
        <v>2008</v>
      </c>
      <c r="V118" s="13">
        <v>226022</v>
      </c>
      <c r="W118" s="13" t="s">
        <v>2084</v>
      </c>
      <c r="X118" s="13" t="s">
        <v>1941</v>
      </c>
      <c r="Y118" s="13"/>
      <c r="Z118" s="13"/>
      <c r="AA118" s="13"/>
      <c r="AB118" s="13" t="s">
        <v>1945</v>
      </c>
      <c r="AC118" s="3">
        <v>43316</v>
      </c>
      <c r="AD118" s="23">
        <v>144000</v>
      </c>
      <c r="AE118" s="1" t="s">
        <v>3510</v>
      </c>
      <c r="AF118" s="1">
        <v>263415</v>
      </c>
      <c r="AG118" s="3">
        <v>43316</v>
      </c>
      <c r="AJ118" s="1" t="s">
        <v>3596</v>
      </c>
    </row>
    <row r="119" spans="1:36" x14ac:dyDescent="0.25">
      <c r="A119" s="13">
        <v>123</v>
      </c>
      <c r="B119" s="13" t="s">
        <v>137</v>
      </c>
      <c r="C119" s="13" t="s">
        <v>3</v>
      </c>
      <c r="D119" s="13" t="s">
        <v>58</v>
      </c>
      <c r="E119" s="13" t="s">
        <v>139</v>
      </c>
      <c r="F119" s="13" t="s">
        <v>5</v>
      </c>
      <c r="G119" s="13">
        <v>400</v>
      </c>
      <c r="H119" s="13">
        <v>500000</v>
      </c>
      <c r="I119" s="18">
        <f>VLOOKUP(B:B,'[1]Dealar name'!B:E,4,0)</f>
        <v>0</v>
      </c>
      <c r="J119" s="18">
        <f>VLOOKUP(B:B,'[1]Dealar name'!B:F,5,0)</f>
        <v>0</v>
      </c>
      <c r="K119" s="13" t="s">
        <v>138</v>
      </c>
      <c r="L119" s="13" t="s">
        <v>1948</v>
      </c>
      <c r="M119" s="13" t="s">
        <v>2085</v>
      </c>
      <c r="N119" s="22">
        <v>27634</v>
      </c>
      <c r="O119" s="13" t="s">
        <v>1950</v>
      </c>
      <c r="P119" s="13" t="s">
        <v>1940</v>
      </c>
      <c r="Q119" s="13">
        <v>8127404266</v>
      </c>
      <c r="R119" s="13"/>
      <c r="S119" s="13" t="s">
        <v>1941</v>
      </c>
      <c r="T119" s="13" t="s">
        <v>1942</v>
      </c>
      <c r="U119" s="13" t="s">
        <v>1951</v>
      </c>
      <c r="V119" s="13">
        <v>226022</v>
      </c>
      <c r="W119" s="13" t="s">
        <v>2086</v>
      </c>
      <c r="X119" s="13" t="s">
        <v>1941</v>
      </c>
      <c r="Y119" s="13"/>
      <c r="Z119" s="13"/>
      <c r="AA119" s="13"/>
      <c r="AB119" s="13" t="s">
        <v>1945</v>
      </c>
      <c r="AC119" s="3">
        <v>43337</v>
      </c>
      <c r="AD119" s="23">
        <v>250000</v>
      </c>
      <c r="AE119" s="1" t="s">
        <v>3510</v>
      </c>
      <c r="AF119" s="1">
        <v>782654</v>
      </c>
      <c r="AG119" s="3">
        <v>43337</v>
      </c>
      <c r="AJ119" s="1" t="s">
        <v>3596</v>
      </c>
    </row>
    <row r="120" spans="1:36" x14ac:dyDescent="0.25">
      <c r="A120" s="13">
        <v>125</v>
      </c>
      <c r="B120" s="13" t="s">
        <v>227</v>
      </c>
      <c r="C120" s="13" t="s">
        <v>3</v>
      </c>
      <c r="D120" s="13" t="s">
        <v>4</v>
      </c>
      <c r="E120" s="13" t="s">
        <v>229</v>
      </c>
      <c r="F120" s="13" t="s">
        <v>5</v>
      </c>
      <c r="G120" s="13">
        <v>350</v>
      </c>
      <c r="H120" s="13">
        <v>437500</v>
      </c>
      <c r="I120" s="18">
        <f>VLOOKUP(B:B,'[1]Dealar name'!B:E,4,0)</f>
        <v>0</v>
      </c>
      <c r="J120" s="18">
        <f>VLOOKUP(B:B,'[1]Dealar name'!B:F,5,0)</f>
        <v>0</v>
      </c>
      <c r="K120" s="13" t="s">
        <v>228</v>
      </c>
      <c r="L120" s="13" t="s">
        <v>1938</v>
      </c>
      <c r="M120" s="13" t="s">
        <v>2087</v>
      </c>
      <c r="N120" s="22">
        <v>30820</v>
      </c>
      <c r="O120" s="13" t="s">
        <v>1939</v>
      </c>
      <c r="P120" s="13" t="s">
        <v>1940</v>
      </c>
      <c r="Q120" s="13">
        <v>9795688183</v>
      </c>
      <c r="R120" s="13"/>
      <c r="S120" s="13" t="s">
        <v>1941</v>
      </c>
      <c r="T120" s="13" t="s">
        <v>1942</v>
      </c>
      <c r="U120" s="13" t="s">
        <v>1981</v>
      </c>
      <c r="V120" s="13">
        <v>224181</v>
      </c>
      <c r="W120" s="13" t="s">
        <v>2088</v>
      </c>
      <c r="X120" s="13" t="s">
        <v>1941</v>
      </c>
      <c r="Y120" s="13"/>
      <c r="Z120" s="13"/>
      <c r="AA120" s="13"/>
      <c r="AB120" s="13" t="s">
        <v>1945</v>
      </c>
      <c r="AC120" s="3">
        <v>42827</v>
      </c>
      <c r="AD120" s="26">
        <v>100000</v>
      </c>
      <c r="AE120" s="1" t="s">
        <v>3511</v>
      </c>
      <c r="AJ120" s="1" t="s">
        <v>3596</v>
      </c>
    </row>
    <row r="121" spans="1:36" x14ac:dyDescent="0.25">
      <c r="A121" s="13">
        <v>126</v>
      </c>
      <c r="B121" s="13" t="s">
        <v>111</v>
      </c>
      <c r="C121" s="13" t="s">
        <v>3</v>
      </c>
      <c r="D121" s="13" t="s">
        <v>58</v>
      </c>
      <c r="E121" s="13" t="s">
        <v>113</v>
      </c>
      <c r="F121" s="13" t="s">
        <v>35</v>
      </c>
      <c r="G121" s="13">
        <v>383</v>
      </c>
      <c r="H121" s="13">
        <v>1149000</v>
      </c>
      <c r="I121" s="18">
        <f>VLOOKUP(B:B,'[1]Dealar name'!B:E,4,0)</f>
        <v>0</v>
      </c>
      <c r="J121" s="18">
        <f>VLOOKUP(B:B,'[1]Dealar name'!B:F,5,0)</f>
        <v>0</v>
      </c>
      <c r="K121" s="1" t="s">
        <v>112</v>
      </c>
      <c r="L121" s="13" t="s">
        <v>1938</v>
      </c>
      <c r="M121" s="13" t="s">
        <v>2089</v>
      </c>
      <c r="N121" s="22">
        <v>33326</v>
      </c>
      <c r="O121" s="13" t="s">
        <v>1939</v>
      </c>
      <c r="P121" s="13" t="s">
        <v>1940</v>
      </c>
      <c r="Q121" s="13">
        <v>9935011756</v>
      </c>
      <c r="R121" s="13"/>
      <c r="S121" s="13" t="s">
        <v>1941</v>
      </c>
      <c r="T121" s="13" t="s">
        <v>1942</v>
      </c>
      <c r="U121" s="13" t="s">
        <v>1943</v>
      </c>
      <c r="V121" s="13">
        <v>226022</v>
      </c>
      <c r="W121" s="13" t="s">
        <v>2090</v>
      </c>
      <c r="X121" s="13" t="s">
        <v>1941</v>
      </c>
      <c r="Y121" s="13"/>
      <c r="Z121" s="13"/>
      <c r="AA121" s="13"/>
      <c r="AB121" s="13" t="s">
        <v>1945</v>
      </c>
      <c r="AC121" s="3">
        <v>42797</v>
      </c>
      <c r="AD121" s="23">
        <v>1100000</v>
      </c>
      <c r="AE121" s="1" t="s">
        <v>3509</v>
      </c>
      <c r="AG121" s="3">
        <v>43341</v>
      </c>
      <c r="AJ121" s="1" t="s">
        <v>3596</v>
      </c>
    </row>
    <row r="122" spans="1:36" x14ac:dyDescent="0.25">
      <c r="A122" s="13">
        <v>127</v>
      </c>
      <c r="B122" s="13" t="s">
        <v>199</v>
      </c>
      <c r="C122" s="13" t="s">
        <v>3</v>
      </c>
      <c r="D122" s="13" t="s">
        <v>58</v>
      </c>
      <c r="E122" s="13" t="s">
        <v>201</v>
      </c>
      <c r="F122" s="13" t="s">
        <v>51</v>
      </c>
      <c r="G122" s="13">
        <v>325</v>
      </c>
      <c r="H122" s="13">
        <v>650000</v>
      </c>
      <c r="I122" s="18">
        <f>VLOOKUP(B:B,'[1]Dealar name'!B:E,4,0)</f>
        <v>0</v>
      </c>
      <c r="J122" s="18">
        <f>VLOOKUP(B:B,'[1]Dealar name'!B:F,5,0)</f>
        <v>0</v>
      </c>
      <c r="K122" s="13" t="s">
        <v>200</v>
      </c>
      <c r="L122" s="13" t="s">
        <v>1948</v>
      </c>
      <c r="M122" s="13" t="s">
        <v>2091</v>
      </c>
      <c r="N122" s="22">
        <v>25268</v>
      </c>
      <c r="O122" s="13" t="s">
        <v>1950</v>
      </c>
      <c r="P122" s="13" t="s">
        <v>1940</v>
      </c>
      <c r="Q122" s="13">
        <v>9792122577</v>
      </c>
      <c r="R122" s="13"/>
      <c r="S122" s="13" t="s">
        <v>1941</v>
      </c>
      <c r="T122" s="13" t="s">
        <v>1942</v>
      </c>
      <c r="U122" s="13" t="s">
        <v>1967</v>
      </c>
      <c r="V122" s="13">
        <v>276136</v>
      </c>
      <c r="W122" s="13" t="s">
        <v>2092</v>
      </c>
      <c r="X122" s="13" t="s">
        <v>1941</v>
      </c>
      <c r="Y122" s="13"/>
      <c r="Z122" s="13"/>
      <c r="AA122" s="13"/>
      <c r="AB122" s="13" t="s">
        <v>1945</v>
      </c>
      <c r="AC122" s="3">
        <v>42809</v>
      </c>
      <c r="AD122" s="14">
        <v>300000</v>
      </c>
      <c r="AE122" s="1" t="s">
        <v>3510</v>
      </c>
      <c r="AG122" s="3">
        <v>42809</v>
      </c>
      <c r="AJ122" s="1" t="s">
        <v>3596</v>
      </c>
    </row>
    <row r="123" spans="1:36" x14ac:dyDescent="0.25">
      <c r="A123" s="13">
        <v>128</v>
      </c>
      <c r="B123" s="13" t="s">
        <v>260</v>
      </c>
      <c r="C123" s="13" t="s">
        <v>3</v>
      </c>
      <c r="D123" s="13" t="s">
        <v>58</v>
      </c>
      <c r="E123" s="13" t="s">
        <v>262</v>
      </c>
      <c r="F123" s="13" t="s">
        <v>35</v>
      </c>
      <c r="G123" s="13">
        <v>383</v>
      </c>
      <c r="H123" s="13">
        <v>1149000</v>
      </c>
      <c r="I123" s="18">
        <f>VLOOKUP(B:B,'[1]Dealar name'!B:E,4,0)</f>
        <v>0</v>
      </c>
      <c r="J123" s="18">
        <f>VLOOKUP(B:B,'[1]Dealar name'!B:F,5,0)</f>
        <v>0</v>
      </c>
      <c r="K123" s="13" t="s">
        <v>261</v>
      </c>
      <c r="L123" s="13" t="s">
        <v>2002</v>
      </c>
      <c r="M123" s="13" t="s">
        <v>2089</v>
      </c>
      <c r="N123" s="22">
        <v>35286</v>
      </c>
      <c r="O123" s="13" t="s">
        <v>1939</v>
      </c>
      <c r="P123" s="13" t="s">
        <v>1940</v>
      </c>
      <c r="Q123" s="13">
        <v>7607805390</v>
      </c>
      <c r="R123" s="13"/>
      <c r="S123" s="13" t="s">
        <v>1941</v>
      </c>
      <c r="T123" s="13" t="s">
        <v>1942</v>
      </c>
      <c r="U123" s="13" t="s">
        <v>1943</v>
      </c>
      <c r="V123" s="13">
        <v>226022</v>
      </c>
      <c r="W123" s="13" t="s">
        <v>2093</v>
      </c>
      <c r="X123" s="13" t="s">
        <v>1941</v>
      </c>
      <c r="Y123" s="13"/>
      <c r="Z123" s="13"/>
      <c r="AA123" s="13"/>
      <c r="AB123" s="13" t="s">
        <v>1945</v>
      </c>
      <c r="AC123" s="3">
        <v>42795</v>
      </c>
      <c r="AD123" s="23">
        <v>350000</v>
      </c>
      <c r="AE123" s="1" t="s">
        <v>3510</v>
      </c>
      <c r="AG123" s="3">
        <v>42795</v>
      </c>
      <c r="AJ123" s="1" t="s">
        <v>3596</v>
      </c>
    </row>
    <row r="124" spans="1:36" x14ac:dyDescent="0.25">
      <c r="A124" s="13">
        <v>129</v>
      </c>
      <c r="B124" s="13" t="s">
        <v>114</v>
      </c>
      <c r="C124" s="13" t="s">
        <v>3</v>
      </c>
      <c r="D124" s="13" t="s">
        <v>58</v>
      </c>
      <c r="E124" s="13" t="s">
        <v>116</v>
      </c>
      <c r="F124" s="13" t="s">
        <v>97</v>
      </c>
      <c r="G124" s="13">
        <v>350</v>
      </c>
      <c r="H124" s="13">
        <v>560000</v>
      </c>
      <c r="I124" s="18">
        <f>VLOOKUP(B:B,'[1]Dealar name'!B:E,4,0)</f>
        <v>0</v>
      </c>
      <c r="J124" s="18">
        <f>VLOOKUP(B:B,'[1]Dealar name'!B:F,5,0)</f>
        <v>0</v>
      </c>
      <c r="K124" s="13" t="s">
        <v>115</v>
      </c>
      <c r="L124" s="13" t="s">
        <v>1938</v>
      </c>
      <c r="M124" s="13" t="s">
        <v>2094</v>
      </c>
      <c r="N124" s="22">
        <v>28592</v>
      </c>
      <c r="O124" s="13" t="s">
        <v>1939</v>
      </c>
      <c r="P124" s="13" t="s">
        <v>1940</v>
      </c>
      <c r="Q124" s="13">
        <v>9450767942</v>
      </c>
      <c r="R124" s="13"/>
      <c r="S124" s="13" t="s">
        <v>1941</v>
      </c>
      <c r="T124" s="13" t="s">
        <v>1942</v>
      </c>
      <c r="U124" s="13" t="s">
        <v>2053</v>
      </c>
      <c r="V124" s="13">
        <v>224001</v>
      </c>
      <c r="W124" s="13" t="s">
        <v>2095</v>
      </c>
      <c r="X124" s="13" t="s">
        <v>1941</v>
      </c>
      <c r="Y124" s="13"/>
      <c r="Z124" s="13"/>
      <c r="AA124" s="13"/>
      <c r="AB124" s="13" t="s">
        <v>1945</v>
      </c>
      <c r="AC124" s="3">
        <v>42709</v>
      </c>
      <c r="AD124" s="23">
        <v>100000</v>
      </c>
      <c r="AE124" s="1" t="s">
        <v>3510</v>
      </c>
      <c r="AG124" s="3">
        <v>42709</v>
      </c>
      <c r="AJ124" s="1" t="s">
        <v>3596</v>
      </c>
    </row>
    <row r="125" spans="1:36" x14ac:dyDescent="0.25">
      <c r="A125" s="13">
        <v>130</v>
      </c>
      <c r="B125" s="13" t="s">
        <v>257</v>
      </c>
      <c r="C125" s="13" t="s">
        <v>3</v>
      </c>
      <c r="D125" s="13" t="s">
        <v>4</v>
      </c>
      <c r="E125" s="13" t="s">
        <v>259</v>
      </c>
      <c r="F125" s="13" t="s">
        <v>5</v>
      </c>
      <c r="G125" s="13">
        <v>400</v>
      </c>
      <c r="H125" s="13">
        <v>500000</v>
      </c>
      <c r="I125" s="18">
        <f>VLOOKUP(B:B,'[1]Dealar name'!B:E,4,0)</f>
        <v>0</v>
      </c>
      <c r="J125" s="18">
        <f>VLOOKUP(B:B,'[1]Dealar name'!B:F,5,0)</f>
        <v>0</v>
      </c>
      <c r="K125" s="13" t="s">
        <v>258</v>
      </c>
      <c r="L125" s="13" t="s">
        <v>1938</v>
      </c>
      <c r="M125" s="13" t="s">
        <v>2096</v>
      </c>
      <c r="N125" s="22">
        <v>29829</v>
      </c>
      <c r="O125" s="13" t="s">
        <v>1939</v>
      </c>
      <c r="P125" s="13" t="s">
        <v>1940</v>
      </c>
      <c r="Q125" s="13">
        <v>9519003131</v>
      </c>
      <c r="R125" s="13"/>
      <c r="S125" s="13" t="s">
        <v>1941</v>
      </c>
      <c r="T125" s="13" t="s">
        <v>1942</v>
      </c>
      <c r="U125" s="13" t="s">
        <v>2008</v>
      </c>
      <c r="V125" s="13">
        <v>226022</v>
      </c>
      <c r="W125" s="13" t="s">
        <v>2097</v>
      </c>
      <c r="X125" s="13" t="s">
        <v>1941</v>
      </c>
      <c r="Y125" s="13"/>
      <c r="Z125" s="13"/>
      <c r="AA125" s="13"/>
      <c r="AB125" s="13" t="s">
        <v>1945</v>
      </c>
      <c r="AC125" s="3">
        <v>43249</v>
      </c>
      <c r="AD125" s="23">
        <v>1000</v>
      </c>
      <c r="AE125" s="1" t="s">
        <v>3509</v>
      </c>
      <c r="AJ125" s="1" t="s">
        <v>3596</v>
      </c>
    </row>
    <row r="126" spans="1:36" x14ac:dyDescent="0.25">
      <c r="A126" s="13">
        <v>131</v>
      </c>
      <c r="B126" s="13" t="s">
        <v>371</v>
      </c>
      <c r="C126" s="13" t="s">
        <v>3</v>
      </c>
      <c r="D126" s="13" t="s">
        <v>4</v>
      </c>
      <c r="E126" s="13" t="s">
        <v>373</v>
      </c>
      <c r="F126" s="13" t="s">
        <v>5</v>
      </c>
      <c r="G126" s="13">
        <v>500</v>
      </c>
      <c r="H126" s="13">
        <v>625000</v>
      </c>
      <c r="I126" s="18">
        <f>VLOOKUP(B:B,'[1]Dealar name'!B:E,4,0)</f>
        <v>0</v>
      </c>
      <c r="J126" s="18">
        <f>VLOOKUP(B:B,'[1]Dealar name'!B:F,5,0)</f>
        <v>0</v>
      </c>
      <c r="K126" s="13" t="s">
        <v>372</v>
      </c>
      <c r="L126" s="13" t="s">
        <v>1938</v>
      </c>
      <c r="M126" s="13" t="s">
        <v>2096</v>
      </c>
      <c r="N126" s="22">
        <v>29829</v>
      </c>
      <c r="O126" s="13" t="s">
        <v>1939</v>
      </c>
      <c r="P126" s="13" t="s">
        <v>1940</v>
      </c>
      <c r="Q126" s="13">
        <v>9519003131</v>
      </c>
      <c r="R126" s="13"/>
      <c r="S126" s="13" t="s">
        <v>1941</v>
      </c>
      <c r="T126" s="13" t="s">
        <v>1942</v>
      </c>
      <c r="U126" s="13" t="s">
        <v>2008</v>
      </c>
      <c r="V126" s="13">
        <v>226022</v>
      </c>
      <c r="W126" s="13" t="s">
        <v>2097</v>
      </c>
      <c r="X126" s="13" t="s">
        <v>1941</v>
      </c>
      <c r="Y126" s="13"/>
      <c r="Z126" s="13"/>
      <c r="AA126" s="13"/>
      <c r="AB126" s="13" t="s">
        <v>1945</v>
      </c>
      <c r="AC126" s="3">
        <v>43276</v>
      </c>
      <c r="AD126" s="14">
        <v>1000</v>
      </c>
      <c r="AE126" s="1" t="s">
        <v>3509</v>
      </c>
      <c r="AJ126" s="1" t="s">
        <v>3596</v>
      </c>
    </row>
    <row r="127" spans="1:36" x14ac:dyDescent="0.25">
      <c r="A127" s="13">
        <v>132</v>
      </c>
      <c r="B127" s="13" t="s">
        <v>219</v>
      </c>
      <c r="C127" s="13" t="s">
        <v>3</v>
      </c>
      <c r="D127" s="13" t="s">
        <v>58</v>
      </c>
      <c r="E127" s="13" t="s">
        <v>221</v>
      </c>
      <c r="F127" s="13" t="s">
        <v>5</v>
      </c>
      <c r="G127" s="13">
        <v>450</v>
      </c>
      <c r="H127" s="13">
        <v>562500</v>
      </c>
      <c r="I127" s="18">
        <f>VLOOKUP(B:B,'[1]Dealar name'!B:E,4,0)</f>
        <v>0</v>
      </c>
      <c r="J127" s="18">
        <f>VLOOKUP(B:B,'[1]Dealar name'!B:F,5,0)</f>
        <v>0</v>
      </c>
      <c r="K127" s="13" t="s">
        <v>220</v>
      </c>
      <c r="L127" s="13" t="s">
        <v>1948</v>
      </c>
      <c r="M127" s="13" t="s">
        <v>2098</v>
      </c>
      <c r="N127" s="22">
        <v>30195</v>
      </c>
      <c r="O127" s="13" t="s">
        <v>1950</v>
      </c>
      <c r="P127" s="13" t="s">
        <v>1940</v>
      </c>
      <c r="Q127" s="13">
        <v>9728930110</v>
      </c>
      <c r="R127" s="13"/>
      <c r="S127" s="13" t="s">
        <v>1941</v>
      </c>
      <c r="T127" s="13" t="s">
        <v>1942</v>
      </c>
      <c r="U127" s="13" t="s">
        <v>1943</v>
      </c>
      <c r="V127" s="13">
        <v>226022</v>
      </c>
      <c r="W127" s="13" t="s">
        <v>2099</v>
      </c>
      <c r="X127" s="13" t="s">
        <v>1941</v>
      </c>
      <c r="Y127" s="13"/>
      <c r="Z127" s="13"/>
      <c r="AA127" s="13"/>
      <c r="AB127" s="13" t="s">
        <v>1945</v>
      </c>
      <c r="AC127" s="3">
        <v>43031</v>
      </c>
      <c r="AD127" s="14">
        <v>300000</v>
      </c>
      <c r="AE127" s="1" t="s">
        <v>3509</v>
      </c>
      <c r="AJ127" s="1" t="s">
        <v>3596</v>
      </c>
    </row>
    <row r="128" spans="1:36" x14ac:dyDescent="0.25">
      <c r="A128" s="13">
        <v>133</v>
      </c>
      <c r="B128" s="13" t="s">
        <v>117</v>
      </c>
      <c r="C128" s="13" t="s">
        <v>3</v>
      </c>
      <c r="D128" s="13" t="s">
        <v>4</v>
      </c>
      <c r="E128" s="13" t="s">
        <v>119</v>
      </c>
      <c r="F128" s="13" t="s">
        <v>120</v>
      </c>
      <c r="G128" s="13">
        <v>375</v>
      </c>
      <c r="H128" s="13">
        <v>562500</v>
      </c>
      <c r="I128" s="18">
        <f>VLOOKUP(B:B,'[1]Dealar name'!B:E,4,0)</f>
        <v>0</v>
      </c>
      <c r="J128" s="18">
        <f>VLOOKUP(B:B,'[1]Dealar name'!B:F,5,0)</f>
        <v>0</v>
      </c>
      <c r="K128" s="13" t="s">
        <v>118</v>
      </c>
      <c r="L128" s="13" t="s">
        <v>1948</v>
      </c>
      <c r="M128" s="13" t="s">
        <v>2100</v>
      </c>
      <c r="N128" s="22">
        <v>29467</v>
      </c>
      <c r="O128" s="13" t="s">
        <v>1950</v>
      </c>
      <c r="P128" s="13" t="s">
        <v>1940</v>
      </c>
      <c r="Q128" s="13">
        <v>9918428480</v>
      </c>
      <c r="R128" s="13"/>
      <c r="S128" s="13" t="s">
        <v>1941</v>
      </c>
      <c r="T128" s="13" t="s">
        <v>1942</v>
      </c>
      <c r="U128" s="13" t="s">
        <v>1967</v>
      </c>
      <c r="V128" s="13">
        <v>226022</v>
      </c>
      <c r="W128" s="13" t="s">
        <v>2101</v>
      </c>
      <c r="X128" s="13" t="s">
        <v>1941</v>
      </c>
      <c r="Y128" s="13"/>
      <c r="Z128" s="13"/>
      <c r="AA128" s="13"/>
      <c r="AB128" s="13" t="s">
        <v>1945</v>
      </c>
      <c r="AC128" s="3">
        <v>43119</v>
      </c>
      <c r="AD128" s="23">
        <v>200000</v>
      </c>
      <c r="AE128" s="1" t="s">
        <v>3510</v>
      </c>
      <c r="AJ128" s="1" t="s">
        <v>3596</v>
      </c>
    </row>
    <row r="129" spans="1:36" x14ac:dyDescent="0.25">
      <c r="A129" s="13">
        <v>134</v>
      </c>
      <c r="B129" s="13" t="s">
        <v>335</v>
      </c>
      <c r="C129" s="13" t="s">
        <v>3</v>
      </c>
      <c r="D129" s="13" t="s">
        <v>58</v>
      </c>
      <c r="E129" s="13" t="s">
        <v>337</v>
      </c>
      <c r="F129" s="13" t="s">
        <v>338</v>
      </c>
      <c r="G129" s="13">
        <v>450</v>
      </c>
      <c r="H129" s="13">
        <v>270000</v>
      </c>
      <c r="I129" s="18">
        <f>VLOOKUP(B:B,'[1]Dealar name'!B:E,4,0)</f>
        <v>0</v>
      </c>
      <c r="J129" s="18">
        <f>VLOOKUP(B:B,'[1]Dealar name'!B:F,5,0)</f>
        <v>0</v>
      </c>
      <c r="K129" s="13" t="s">
        <v>336</v>
      </c>
      <c r="L129" s="13" t="s">
        <v>1948</v>
      </c>
      <c r="M129" s="13" t="s">
        <v>2018</v>
      </c>
      <c r="N129" s="22">
        <v>18295</v>
      </c>
      <c r="O129" s="13" t="s">
        <v>1950</v>
      </c>
      <c r="P129" s="13" t="s">
        <v>2102</v>
      </c>
      <c r="Q129" s="13">
        <v>9721497374</v>
      </c>
      <c r="R129" s="13"/>
      <c r="S129" s="13" t="s">
        <v>1941</v>
      </c>
      <c r="T129" s="13" t="s">
        <v>1942</v>
      </c>
      <c r="U129" s="13" t="s">
        <v>1943</v>
      </c>
      <c r="V129" s="13">
        <v>224181</v>
      </c>
      <c r="W129" s="13" t="s">
        <v>2103</v>
      </c>
      <c r="X129" s="13" t="s">
        <v>1941</v>
      </c>
      <c r="Y129" s="13"/>
      <c r="Z129" s="13" t="s">
        <v>1943</v>
      </c>
      <c r="AA129" s="13"/>
      <c r="AB129" s="13" t="s">
        <v>1945</v>
      </c>
      <c r="AC129" s="3">
        <v>43053</v>
      </c>
      <c r="AD129" s="14">
        <v>25000</v>
      </c>
      <c r="AE129" s="1" t="s">
        <v>3509</v>
      </c>
      <c r="AJ129" s="1" t="s">
        <v>3596</v>
      </c>
    </row>
    <row r="130" spans="1:36" x14ac:dyDescent="0.25">
      <c r="A130" s="13">
        <v>135</v>
      </c>
      <c r="B130" s="13" t="s">
        <v>234</v>
      </c>
      <c r="C130" s="13" t="s">
        <v>3</v>
      </c>
      <c r="D130" s="13" t="s">
        <v>58</v>
      </c>
      <c r="E130" s="13" t="s">
        <v>236</v>
      </c>
      <c r="F130" s="13" t="s">
        <v>237</v>
      </c>
      <c r="G130" s="13">
        <v>450</v>
      </c>
      <c r="H130" s="13">
        <v>742500</v>
      </c>
      <c r="I130" s="18">
        <f>VLOOKUP(B:B,'[1]Dealar name'!B:E,4,0)</f>
        <v>0</v>
      </c>
      <c r="J130" s="18">
        <f>VLOOKUP(B:B,'[1]Dealar name'!B:F,5,0)</f>
        <v>0</v>
      </c>
      <c r="K130" s="13" t="s">
        <v>235</v>
      </c>
      <c r="L130" s="13" t="s">
        <v>1938</v>
      </c>
      <c r="M130" s="13" t="s">
        <v>2104</v>
      </c>
      <c r="N130" s="22">
        <v>29413</v>
      </c>
      <c r="O130" s="13" t="s">
        <v>1939</v>
      </c>
      <c r="P130" s="13" t="s">
        <v>1940</v>
      </c>
      <c r="Q130" s="13">
        <v>969555523</v>
      </c>
      <c r="R130" s="13"/>
      <c r="S130" s="13" t="s">
        <v>1941</v>
      </c>
      <c r="T130" s="13" t="s">
        <v>1942</v>
      </c>
      <c r="U130" s="13" t="s">
        <v>1967</v>
      </c>
      <c r="V130" s="13">
        <v>276205</v>
      </c>
      <c r="W130" s="13" t="s">
        <v>2105</v>
      </c>
      <c r="X130" s="13" t="s">
        <v>1941</v>
      </c>
      <c r="Y130" s="13"/>
      <c r="Z130" s="13"/>
      <c r="AA130" s="13"/>
      <c r="AB130" s="13" t="s">
        <v>1945</v>
      </c>
      <c r="AC130" s="3">
        <v>43000</v>
      </c>
      <c r="AD130" s="14">
        <v>229000</v>
      </c>
      <c r="AE130" s="1" t="s">
        <v>3509</v>
      </c>
      <c r="AJ130" s="1" t="s">
        <v>3596</v>
      </c>
    </row>
    <row r="131" spans="1:36" x14ac:dyDescent="0.25">
      <c r="A131" s="13">
        <v>136</v>
      </c>
      <c r="B131" s="13" t="s">
        <v>238</v>
      </c>
      <c r="C131" s="13" t="s">
        <v>3</v>
      </c>
      <c r="D131" s="13" t="s">
        <v>58</v>
      </c>
      <c r="E131" s="13" t="s">
        <v>240</v>
      </c>
      <c r="F131" s="13" t="s">
        <v>241</v>
      </c>
      <c r="G131" s="13">
        <v>425</v>
      </c>
      <c r="H131" s="13">
        <v>680000</v>
      </c>
      <c r="I131" s="18">
        <f>VLOOKUP(B:B,'[1]Dealar name'!B:E,4,0)</f>
        <v>0</v>
      </c>
      <c r="J131" s="18">
        <f>VLOOKUP(B:B,'[1]Dealar name'!B:F,5,0)</f>
        <v>0</v>
      </c>
      <c r="K131" s="13" t="s">
        <v>239</v>
      </c>
      <c r="L131" s="13" t="s">
        <v>1938</v>
      </c>
      <c r="M131" s="13" t="s">
        <v>2106</v>
      </c>
      <c r="N131" s="22">
        <v>31953</v>
      </c>
      <c r="O131" s="13" t="s">
        <v>1939</v>
      </c>
      <c r="P131" s="13" t="s">
        <v>1940</v>
      </c>
      <c r="Q131" s="13">
        <v>7054696595</v>
      </c>
      <c r="R131" s="13"/>
      <c r="S131" s="13" t="s">
        <v>1941</v>
      </c>
      <c r="T131" s="13" t="s">
        <v>1942</v>
      </c>
      <c r="U131" s="13" t="s">
        <v>1967</v>
      </c>
      <c r="V131" s="13">
        <v>276205</v>
      </c>
      <c r="W131" s="13" t="s">
        <v>2107</v>
      </c>
      <c r="X131" s="13" t="s">
        <v>1941</v>
      </c>
      <c r="Y131" s="13"/>
      <c r="Z131" s="13"/>
      <c r="AA131" s="13"/>
      <c r="AB131" s="13" t="s">
        <v>1945</v>
      </c>
      <c r="AC131" s="3">
        <v>42992</v>
      </c>
      <c r="AD131" s="14">
        <v>170000</v>
      </c>
      <c r="AE131" s="1" t="s">
        <v>3510</v>
      </c>
      <c r="AJ131" s="1" t="s">
        <v>3596</v>
      </c>
    </row>
    <row r="132" spans="1:36" x14ac:dyDescent="0.25">
      <c r="A132" s="13">
        <v>138</v>
      </c>
      <c r="B132" s="13" t="s">
        <v>121</v>
      </c>
      <c r="C132" s="13" t="s">
        <v>3</v>
      </c>
      <c r="D132" s="13" t="s">
        <v>58</v>
      </c>
      <c r="E132" s="13" t="s">
        <v>123</v>
      </c>
      <c r="F132" s="13" t="s">
        <v>51</v>
      </c>
      <c r="G132" s="13">
        <v>300</v>
      </c>
      <c r="H132" s="13">
        <v>600000</v>
      </c>
      <c r="I132" s="18">
        <f>VLOOKUP(B:B,'[1]Dealar name'!B:E,4,0)</f>
        <v>0</v>
      </c>
      <c r="J132" s="18">
        <f>VLOOKUP(B:B,'[1]Dealar name'!B:F,5,0)</f>
        <v>0</v>
      </c>
      <c r="K132" s="13" t="s">
        <v>122</v>
      </c>
      <c r="L132" s="13" t="s">
        <v>1938</v>
      </c>
      <c r="M132" s="13" t="s">
        <v>2108</v>
      </c>
      <c r="N132" s="22">
        <v>24721</v>
      </c>
      <c r="O132" s="13" t="s">
        <v>1939</v>
      </c>
      <c r="P132" s="13" t="s">
        <v>1940</v>
      </c>
      <c r="Q132" s="13">
        <v>9451947777</v>
      </c>
      <c r="R132" s="13" t="s">
        <v>1970</v>
      </c>
      <c r="S132" s="13" t="s">
        <v>1941</v>
      </c>
      <c r="T132" s="13" t="s">
        <v>1942</v>
      </c>
      <c r="U132" s="13" t="s">
        <v>1943</v>
      </c>
      <c r="V132" s="13">
        <v>226001</v>
      </c>
      <c r="W132" s="13" t="s">
        <v>2109</v>
      </c>
      <c r="X132" s="13" t="s">
        <v>1941</v>
      </c>
      <c r="Y132" s="13"/>
      <c r="Z132" s="13"/>
      <c r="AA132" s="13"/>
      <c r="AB132" s="13" t="s">
        <v>1945</v>
      </c>
      <c r="AC132" s="3">
        <v>43314</v>
      </c>
      <c r="AD132" s="23">
        <v>600000</v>
      </c>
      <c r="AE132" s="1" t="s">
        <v>3509</v>
      </c>
      <c r="AG132" s="3">
        <v>43349</v>
      </c>
      <c r="AJ132" s="1" t="s">
        <v>3596</v>
      </c>
    </row>
    <row r="133" spans="1:36" x14ac:dyDescent="0.25">
      <c r="A133" s="13">
        <v>139</v>
      </c>
      <c r="B133" s="13" t="s">
        <v>124</v>
      </c>
      <c r="C133" s="13" t="s">
        <v>3</v>
      </c>
      <c r="D133" s="13" t="s">
        <v>58</v>
      </c>
      <c r="E133" s="13" t="s">
        <v>126</v>
      </c>
      <c r="F133" s="13" t="s">
        <v>51</v>
      </c>
      <c r="G133" s="13">
        <v>300</v>
      </c>
      <c r="H133" s="13">
        <v>600000</v>
      </c>
      <c r="I133" s="18">
        <f>VLOOKUP(B:B,'[1]Dealar name'!B:E,4,0)</f>
        <v>0</v>
      </c>
      <c r="J133" s="18">
        <f>VLOOKUP(B:B,'[1]Dealar name'!B:F,5,0)</f>
        <v>0</v>
      </c>
      <c r="K133" s="13" t="s">
        <v>125</v>
      </c>
      <c r="L133" s="13" t="s">
        <v>1938</v>
      </c>
      <c r="M133" s="13" t="s">
        <v>2108</v>
      </c>
      <c r="N133" s="22">
        <v>24721</v>
      </c>
      <c r="O133" s="13" t="s">
        <v>1939</v>
      </c>
      <c r="P133" s="13" t="s">
        <v>1940</v>
      </c>
      <c r="Q133" s="13">
        <v>9721497374</v>
      </c>
      <c r="R133" s="13" t="s">
        <v>1961</v>
      </c>
      <c r="S133" s="13" t="s">
        <v>1941</v>
      </c>
      <c r="T133" s="13" t="s">
        <v>1942</v>
      </c>
      <c r="U133" s="13" t="s">
        <v>1943</v>
      </c>
      <c r="V133" s="13">
        <v>226022</v>
      </c>
      <c r="W133" s="13" t="s">
        <v>2109</v>
      </c>
      <c r="X133" s="13" t="s">
        <v>1941</v>
      </c>
      <c r="Y133" s="13"/>
      <c r="Z133" s="13"/>
      <c r="AA133" s="13"/>
      <c r="AB133" s="13" t="s">
        <v>1945</v>
      </c>
      <c r="AC133" s="3">
        <v>43314</v>
      </c>
      <c r="AD133" s="14">
        <v>600000</v>
      </c>
      <c r="AE133" s="1" t="s">
        <v>3509</v>
      </c>
      <c r="AG133" s="3">
        <v>43349</v>
      </c>
      <c r="AJ133" s="1" t="s">
        <v>3596</v>
      </c>
    </row>
    <row r="134" spans="1:36" x14ac:dyDescent="0.25">
      <c r="A134" s="13">
        <v>140</v>
      </c>
      <c r="B134" s="13" t="s">
        <v>297</v>
      </c>
      <c r="C134" s="13" t="s">
        <v>3</v>
      </c>
      <c r="D134" s="13" t="s">
        <v>58</v>
      </c>
      <c r="E134" s="13" t="s">
        <v>299</v>
      </c>
      <c r="F134" s="13" t="s">
        <v>91</v>
      </c>
      <c r="G134" s="13">
        <v>300</v>
      </c>
      <c r="H134" s="13">
        <v>300000</v>
      </c>
      <c r="I134" s="18">
        <f>VLOOKUP(B:B,'[1]Dealar name'!B:E,4,0)</f>
        <v>0</v>
      </c>
      <c r="J134" s="18">
        <f>VLOOKUP(B:B,'[1]Dealar name'!B:F,5,0)</f>
        <v>0</v>
      </c>
      <c r="K134" s="13" t="s">
        <v>298</v>
      </c>
      <c r="L134" s="13" t="s">
        <v>2002</v>
      </c>
      <c r="M134" s="13" t="s">
        <v>2108</v>
      </c>
      <c r="N134" s="22">
        <v>30565</v>
      </c>
      <c r="O134" s="13" t="s">
        <v>1939</v>
      </c>
      <c r="P134" s="13" t="s">
        <v>1940</v>
      </c>
      <c r="Q134" s="13">
        <v>9794320409</v>
      </c>
      <c r="R134" s="13"/>
      <c r="S134" s="13" t="s">
        <v>1941</v>
      </c>
      <c r="T134" s="13" t="s">
        <v>1942</v>
      </c>
      <c r="U134" s="13" t="s">
        <v>1943</v>
      </c>
      <c r="V134" s="13">
        <v>226022</v>
      </c>
      <c r="W134" s="13" t="s">
        <v>2110</v>
      </c>
      <c r="X134" s="13" t="s">
        <v>1941</v>
      </c>
      <c r="Y134" s="13"/>
      <c r="Z134" s="13"/>
      <c r="AA134" s="13"/>
      <c r="AB134" s="13" t="s">
        <v>1945</v>
      </c>
      <c r="AC134" s="3">
        <v>43314</v>
      </c>
      <c r="AD134" s="23">
        <v>25000</v>
      </c>
      <c r="AE134" s="1" t="s">
        <v>3510</v>
      </c>
      <c r="AF134" s="1">
        <v>874342</v>
      </c>
      <c r="AG134" s="3">
        <v>43314</v>
      </c>
      <c r="AJ134" s="1" t="s">
        <v>3596</v>
      </c>
    </row>
    <row r="135" spans="1:36" x14ac:dyDescent="0.25">
      <c r="A135" s="13">
        <v>141</v>
      </c>
      <c r="B135" s="13" t="s">
        <v>127</v>
      </c>
      <c r="C135" s="13" t="s">
        <v>129</v>
      </c>
      <c r="D135" s="13" t="s">
        <v>130</v>
      </c>
      <c r="E135" s="13">
        <v>10</v>
      </c>
      <c r="F135" s="13" t="s">
        <v>91</v>
      </c>
      <c r="G135" s="13">
        <v>500</v>
      </c>
      <c r="H135" s="13">
        <v>500000</v>
      </c>
      <c r="I135" s="18">
        <f>VLOOKUP(B:B,'[1]Dealar name'!B:E,4,0)</f>
        <v>0</v>
      </c>
      <c r="J135" s="18">
        <f>VLOOKUP(B:B,'[1]Dealar name'!B:F,5,0)</f>
        <v>0</v>
      </c>
      <c r="K135" s="13" t="s">
        <v>128</v>
      </c>
      <c r="L135" s="13" t="s">
        <v>2002</v>
      </c>
      <c r="M135" s="13" t="s">
        <v>1979</v>
      </c>
      <c r="N135" s="22">
        <v>31205</v>
      </c>
      <c r="O135" s="13" t="s">
        <v>1939</v>
      </c>
      <c r="P135" s="13" t="s">
        <v>1940</v>
      </c>
      <c r="Q135" s="13">
        <v>9721497374</v>
      </c>
      <c r="R135" s="13"/>
      <c r="S135" s="13" t="s">
        <v>1941</v>
      </c>
      <c r="T135" s="13" t="s">
        <v>1942</v>
      </c>
      <c r="U135" s="13" t="s">
        <v>1943</v>
      </c>
      <c r="V135" s="13">
        <v>226022</v>
      </c>
      <c r="W135" s="13" t="s">
        <v>1944</v>
      </c>
      <c r="X135" s="13" t="s">
        <v>1941</v>
      </c>
      <c r="Y135" s="13"/>
      <c r="Z135" s="13"/>
      <c r="AA135" s="13"/>
      <c r="AB135" s="13" t="s">
        <v>1945</v>
      </c>
      <c r="AC135" s="3">
        <v>43340</v>
      </c>
      <c r="AD135" s="14">
        <v>100000</v>
      </c>
      <c r="AE135" s="1" t="s">
        <v>3511</v>
      </c>
      <c r="AJ135" s="1" t="s">
        <v>3596</v>
      </c>
    </row>
    <row r="136" spans="1:36" x14ac:dyDescent="0.25">
      <c r="A136" s="13">
        <v>142</v>
      </c>
      <c r="B136" s="13" t="s">
        <v>131</v>
      </c>
      <c r="C136" s="13" t="s">
        <v>129</v>
      </c>
      <c r="D136" s="13" t="s">
        <v>130</v>
      </c>
      <c r="E136" s="13">
        <v>11</v>
      </c>
      <c r="F136" s="13" t="s">
        <v>91</v>
      </c>
      <c r="G136" s="13">
        <v>500</v>
      </c>
      <c r="H136" s="13">
        <v>500000</v>
      </c>
      <c r="I136" s="18">
        <f>VLOOKUP(B:B,'[1]Dealar name'!B:E,4,0)</f>
        <v>0</v>
      </c>
      <c r="J136" s="18">
        <f>VLOOKUP(B:B,'[1]Dealar name'!B:F,5,0)</f>
        <v>0</v>
      </c>
      <c r="K136" s="13" t="s">
        <v>132</v>
      </c>
      <c r="L136" s="13" t="s">
        <v>2002</v>
      </c>
      <c r="M136" s="13" t="s">
        <v>1979</v>
      </c>
      <c r="N136" s="22">
        <v>30566</v>
      </c>
      <c r="O136" s="13" t="s">
        <v>1939</v>
      </c>
      <c r="P136" s="13" t="s">
        <v>1940</v>
      </c>
      <c r="Q136" s="13">
        <v>9721497374</v>
      </c>
      <c r="R136" s="13"/>
      <c r="S136" s="13" t="s">
        <v>1941</v>
      </c>
      <c r="T136" s="13" t="s">
        <v>1942</v>
      </c>
      <c r="U136" s="13" t="s">
        <v>1943</v>
      </c>
      <c r="V136" s="13">
        <v>226022</v>
      </c>
      <c r="W136" s="13" t="s">
        <v>1944</v>
      </c>
      <c r="X136" s="13" t="s">
        <v>1941</v>
      </c>
      <c r="Y136" s="13"/>
      <c r="Z136" s="13"/>
      <c r="AA136" s="13"/>
      <c r="AB136" s="13" t="s">
        <v>1945</v>
      </c>
      <c r="AC136" s="3">
        <v>43340</v>
      </c>
      <c r="AD136" s="23">
        <v>150000</v>
      </c>
      <c r="AE136" s="1" t="s">
        <v>3511</v>
      </c>
      <c r="AJ136" s="1" t="s">
        <v>3596</v>
      </c>
    </row>
    <row r="137" spans="1:36" x14ac:dyDescent="0.25">
      <c r="A137" s="13">
        <v>143</v>
      </c>
      <c r="B137" s="13" t="s">
        <v>168</v>
      </c>
      <c r="C137" s="13" t="s">
        <v>129</v>
      </c>
      <c r="D137" s="13" t="s">
        <v>130</v>
      </c>
      <c r="E137" s="13">
        <v>33</v>
      </c>
      <c r="F137" s="13" t="s">
        <v>136</v>
      </c>
      <c r="G137" s="13">
        <v>535</v>
      </c>
      <c r="H137" s="13">
        <v>1177000</v>
      </c>
      <c r="I137" s="18">
        <f>VLOOKUP(B:B,'[1]Dealar name'!B:E,4,0)</f>
        <v>0</v>
      </c>
      <c r="J137" s="18">
        <f>VLOOKUP(B:B,'[1]Dealar name'!B:F,5,0)</f>
        <v>0</v>
      </c>
      <c r="K137" s="13" t="s">
        <v>169</v>
      </c>
      <c r="L137" s="13" t="s">
        <v>1938</v>
      </c>
      <c r="M137" s="13" t="s">
        <v>1990</v>
      </c>
      <c r="N137" s="22">
        <v>26183</v>
      </c>
      <c r="O137" s="13" t="s">
        <v>1939</v>
      </c>
      <c r="P137" s="13" t="s">
        <v>1940</v>
      </c>
      <c r="Q137" s="13">
        <v>8368164839</v>
      </c>
      <c r="R137" s="13" t="s">
        <v>1970</v>
      </c>
      <c r="S137" s="13" t="s">
        <v>1941</v>
      </c>
      <c r="T137" s="13" t="s">
        <v>1942</v>
      </c>
      <c r="U137" s="13" t="s">
        <v>1943</v>
      </c>
      <c r="V137" s="13">
        <v>226022</v>
      </c>
      <c r="W137" s="13" t="s">
        <v>1944</v>
      </c>
      <c r="X137" s="13" t="s">
        <v>1941</v>
      </c>
      <c r="Y137" s="13"/>
      <c r="Z137" s="13"/>
      <c r="AA137" s="13"/>
      <c r="AB137" s="13" t="s">
        <v>1945</v>
      </c>
      <c r="AC137" s="3">
        <v>43287</v>
      </c>
      <c r="AD137" s="14" t="s">
        <v>3519</v>
      </c>
      <c r="AE137" s="1" t="s">
        <v>3510</v>
      </c>
      <c r="AF137" s="1">
        <v>814654</v>
      </c>
      <c r="AG137" s="3">
        <v>43287</v>
      </c>
      <c r="AJ137" s="1" t="s">
        <v>3596</v>
      </c>
    </row>
    <row r="138" spans="1:36" x14ac:dyDescent="0.25">
      <c r="A138" s="13">
        <v>144</v>
      </c>
      <c r="B138" s="13" t="s">
        <v>382</v>
      </c>
      <c r="C138" s="13" t="s">
        <v>129</v>
      </c>
      <c r="D138" s="13" t="s">
        <v>130</v>
      </c>
      <c r="E138" s="13">
        <v>36</v>
      </c>
      <c r="F138" s="13" t="s">
        <v>91</v>
      </c>
      <c r="G138" s="13">
        <v>550</v>
      </c>
      <c r="H138" s="13">
        <v>550000</v>
      </c>
      <c r="I138" s="18">
        <f>VLOOKUP(B:B,'[1]Dealar name'!B:E,4,0)</f>
        <v>0</v>
      </c>
      <c r="J138" s="18">
        <f>VLOOKUP(B:B,'[1]Dealar name'!B:F,5,0)</f>
        <v>0</v>
      </c>
      <c r="K138" s="13" t="s">
        <v>383</v>
      </c>
      <c r="L138" s="13" t="s">
        <v>1938</v>
      </c>
      <c r="M138" s="13" t="s">
        <v>1979</v>
      </c>
      <c r="N138" s="22">
        <v>26914</v>
      </c>
      <c r="O138" s="13" t="s">
        <v>1939</v>
      </c>
      <c r="P138" s="13" t="s">
        <v>1940</v>
      </c>
      <c r="Q138" s="13">
        <v>9721497374</v>
      </c>
      <c r="R138" s="13"/>
      <c r="S138" s="13" t="s">
        <v>1941</v>
      </c>
      <c r="T138" s="13" t="s">
        <v>1942</v>
      </c>
      <c r="U138" s="13" t="s">
        <v>1943</v>
      </c>
      <c r="V138" s="13">
        <v>226022</v>
      </c>
      <c r="W138" s="13" t="s">
        <v>1944</v>
      </c>
      <c r="X138" s="13" t="s">
        <v>1941</v>
      </c>
      <c r="Y138" s="13"/>
      <c r="Z138" s="13"/>
      <c r="AA138" s="13"/>
      <c r="AB138" s="13" t="s">
        <v>1945</v>
      </c>
      <c r="AC138" s="3">
        <v>43333</v>
      </c>
      <c r="AD138" s="14">
        <v>100000</v>
      </c>
      <c r="AE138" s="1" t="s">
        <v>3509</v>
      </c>
      <c r="AJ138" s="1" t="s">
        <v>3596</v>
      </c>
    </row>
    <row r="139" spans="1:36" x14ac:dyDescent="0.25">
      <c r="A139" s="13">
        <v>145</v>
      </c>
      <c r="B139" s="13" t="s">
        <v>387</v>
      </c>
      <c r="C139" s="13" t="s">
        <v>129</v>
      </c>
      <c r="D139" s="13" t="s">
        <v>130</v>
      </c>
      <c r="E139" s="13">
        <v>37</v>
      </c>
      <c r="F139" s="13" t="s">
        <v>136</v>
      </c>
      <c r="G139" s="13">
        <v>535</v>
      </c>
      <c r="H139" s="13">
        <v>1177000</v>
      </c>
      <c r="I139" s="18">
        <f>VLOOKUP(B:B,'[1]Dealar name'!B:E,4,0)</f>
        <v>0</v>
      </c>
      <c r="J139" s="18">
        <f>VLOOKUP(B:B,'[1]Dealar name'!B:F,5,0)</f>
        <v>0</v>
      </c>
      <c r="K139" s="13" t="s">
        <v>388</v>
      </c>
      <c r="L139" s="13" t="s">
        <v>1938</v>
      </c>
      <c r="M139" s="13" t="s">
        <v>1990</v>
      </c>
      <c r="N139" s="22">
        <v>28405</v>
      </c>
      <c r="O139" s="13" t="s">
        <v>1939</v>
      </c>
      <c r="P139" s="13" t="s">
        <v>1940</v>
      </c>
      <c r="Q139" s="13">
        <v>8116269255</v>
      </c>
      <c r="R139" s="13" t="s">
        <v>1970</v>
      </c>
      <c r="S139" s="13" t="s">
        <v>1941</v>
      </c>
      <c r="T139" s="13" t="s">
        <v>1942</v>
      </c>
      <c r="U139" s="13" t="s">
        <v>1943</v>
      </c>
      <c r="V139" s="13">
        <v>226022</v>
      </c>
      <c r="W139" s="13" t="s">
        <v>1944</v>
      </c>
      <c r="X139" s="13" t="s">
        <v>1941</v>
      </c>
      <c r="Y139" s="13"/>
      <c r="Z139" s="13"/>
      <c r="AA139" s="13"/>
      <c r="AB139" s="13" t="s">
        <v>1945</v>
      </c>
      <c r="AC139" s="3">
        <v>43287</v>
      </c>
      <c r="AD139" s="23">
        <v>50000</v>
      </c>
      <c r="AE139" s="1" t="s">
        <v>3510</v>
      </c>
      <c r="AF139" s="1">
        <v>814653</v>
      </c>
      <c r="AG139" s="3">
        <v>43287</v>
      </c>
      <c r="AJ139" s="1" t="s">
        <v>3596</v>
      </c>
    </row>
    <row r="140" spans="1:36" x14ac:dyDescent="0.25">
      <c r="A140" s="13">
        <v>146</v>
      </c>
      <c r="B140" s="13" t="s">
        <v>133</v>
      </c>
      <c r="C140" s="13" t="s">
        <v>129</v>
      </c>
      <c r="D140" s="13" t="s">
        <v>135</v>
      </c>
      <c r="E140" s="13">
        <v>39</v>
      </c>
      <c r="F140" s="13" t="s">
        <v>136</v>
      </c>
      <c r="G140" s="13">
        <v>550</v>
      </c>
      <c r="H140" s="13">
        <v>1210000</v>
      </c>
      <c r="I140" s="18">
        <f>VLOOKUP(B:B,'[1]Dealar name'!B:E,4,0)</f>
        <v>0</v>
      </c>
      <c r="J140" s="18">
        <f>VLOOKUP(B:B,'[1]Dealar name'!B:F,5,0)</f>
        <v>0</v>
      </c>
      <c r="K140" s="13" t="s">
        <v>134</v>
      </c>
      <c r="L140" s="13" t="s">
        <v>1938</v>
      </c>
      <c r="M140" s="13" t="s">
        <v>1979</v>
      </c>
      <c r="N140" s="22">
        <v>26153</v>
      </c>
      <c r="O140" s="13" t="s">
        <v>1939</v>
      </c>
      <c r="P140" s="13" t="s">
        <v>1940</v>
      </c>
      <c r="Q140" s="13">
        <v>9721497374</v>
      </c>
      <c r="R140" s="13" t="s">
        <v>1970</v>
      </c>
      <c r="S140" s="13" t="s">
        <v>1941</v>
      </c>
      <c r="T140" s="13" t="s">
        <v>1942</v>
      </c>
      <c r="U140" s="13" t="s">
        <v>1943</v>
      </c>
      <c r="V140" s="13">
        <v>226022</v>
      </c>
      <c r="W140" s="13" t="s">
        <v>2111</v>
      </c>
      <c r="X140" s="13" t="s">
        <v>1941</v>
      </c>
      <c r="Y140" s="13"/>
      <c r="Z140" s="13"/>
      <c r="AA140" s="13"/>
      <c r="AB140" s="13" t="s">
        <v>1945</v>
      </c>
      <c r="AC140" s="3">
        <v>43341</v>
      </c>
      <c r="AD140" s="23">
        <v>1000</v>
      </c>
      <c r="AE140" s="1" t="s">
        <v>3509</v>
      </c>
      <c r="AG140" s="3">
        <v>43351</v>
      </c>
      <c r="AJ140" s="1" t="s">
        <v>3596</v>
      </c>
    </row>
    <row r="141" spans="1:36" x14ac:dyDescent="0.25">
      <c r="A141" s="13">
        <v>147</v>
      </c>
      <c r="B141" s="13" t="s">
        <v>389</v>
      </c>
      <c r="C141" s="13" t="s">
        <v>129</v>
      </c>
      <c r="D141" s="13" t="s">
        <v>135</v>
      </c>
      <c r="E141" s="13">
        <v>69</v>
      </c>
      <c r="F141" s="13" t="s">
        <v>91</v>
      </c>
      <c r="G141" s="13">
        <v>550</v>
      </c>
      <c r="H141" s="13">
        <v>550000</v>
      </c>
      <c r="I141" s="18">
        <f>VLOOKUP(B:B,'[1]Dealar name'!B:E,4,0)</f>
        <v>0</v>
      </c>
      <c r="J141" s="18">
        <f>VLOOKUP(B:B,'[1]Dealar name'!B:F,5,0)</f>
        <v>0</v>
      </c>
      <c r="K141" s="13" t="s">
        <v>390</v>
      </c>
      <c r="L141" s="13" t="s">
        <v>1948</v>
      </c>
      <c r="M141" s="13" t="s">
        <v>2112</v>
      </c>
      <c r="N141" s="22">
        <v>30567</v>
      </c>
      <c r="O141" s="13" t="s">
        <v>1950</v>
      </c>
      <c r="P141" s="13" t="s">
        <v>1940</v>
      </c>
      <c r="Q141" s="13">
        <v>9559331604</v>
      </c>
      <c r="R141" s="13"/>
      <c r="S141" s="13" t="s">
        <v>1941</v>
      </c>
      <c r="T141" s="13" t="s">
        <v>1942</v>
      </c>
      <c r="U141" s="13" t="s">
        <v>1943</v>
      </c>
      <c r="V141" s="13">
        <v>226022</v>
      </c>
      <c r="W141" s="13" t="s">
        <v>2113</v>
      </c>
      <c r="X141" s="13" t="s">
        <v>1941</v>
      </c>
      <c r="Y141" s="13"/>
      <c r="Z141" s="13"/>
      <c r="AA141" s="13"/>
      <c r="AB141" s="13" t="s">
        <v>1945</v>
      </c>
      <c r="AC141" s="3">
        <v>43339</v>
      </c>
      <c r="AD141" s="23">
        <v>250000</v>
      </c>
      <c r="AE141" s="1" t="s">
        <v>3510</v>
      </c>
      <c r="AF141" s="1">
        <v>921965</v>
      </c>
      <c r="AG141" s="3">
        <v>43339</v>
      </c>
      <c r="AJ141" s="1" t="s">
        <v>3596</v>
      </c>
    </row>
    <row r="142" spans="1:36" x14ac:dyDescent="0.25">
      <c r="A142" s="13">
        <v>148</v>
      </c>
      <c r="B142" s="13" t="s">
        <v>350</v>
      </c>
      <c r="C142" s="13" t="s">
        <v>3</v>
      </c>
      <c r="D142" s="13" t="s">
        <v>107</v>
      </c>
      <c r="E142" s="13" t="s">
        <v>352</v>
      </c>
      <c r="F142" s="13" t="s">
        <v>91</v>
      </c>
      <c r="G142" s="13">
        <v>500</v>
      </c>
      <c r="H142" s="13">
        <v>500000</v>
      </c>
      <c r="I142" s="18">
        <f>VLOOKUP(B:B,'[1]Dealar name'!B:E,4,0)</f>
        <v>0</v>
      </c>
      <c r="J142" s="18">
        <f>VLOOKUP(B:B,'[1]Dealar name'!B:F,5,0)</f>
        <v>0</v>
      </c>
      <c r="K142" s="13" t="s">
        <v>351</v>
      </c>
      <c r="L142" s="13" t="s">
        <v>2002</v>
      </c>
      <c r="M142" s="13" t="s">
        <v>1990</v>
      </c>
      <c r="N142" s="22">
        <v>28860</v>
      </c>
      <c r="O142" s="13" t="s">
        <v>1939</v>
      </c>
      <c r="P142" s="13" t="s">
        <v>1940</v>
      </c>
      <c r="Q142" s="13">
        <v>8542060516</v>
      </c>
      <c r="R142" s="13"/>
      <c r="S142" s="13" t="s">
        <v>1941</v>
      </c>
      <c r="T142" s="13" t="s">
        <v>1942</v>
      </c>
      <c r="U142" s="13" t="s">
        <v>1943</v>
      </c>
      <c r="V142" s="13">
        <v>226022</v>
      </c>
      <c r="W142" s="13" t="s">
        <v>1944</v>
      </c>
      <c r="X142" s="13" t="s">
        <v>1941</v>
      </c>
      <c r="Y142" s="13"/>
      <c r="Z142" s="13"/>
      <c r="AA142" s="13"/>
      <c r="AB142" s="13" t="s">
        <v>1945</v>
      </c>
      <c r="AC142" s="3">
        <v>43102</v>
      </c>
      <c r="AD142" s="14">
        <v>21000</v>
      </c>
      <c r="AE142" s="1" t="s">
        <v>3509</v>
      </c>
      <c r="AJ142" s="1" t="s">
        <v>3596</v>
      </c>
    </row>
    <row r="143" spans="1:36" x14ac:dyDescent="0.25">
      <c r="A143" s="13">
        <v>149</v>
      </c>
      <c r="B143" s="13" t="s">
        <v>142</v>
      </c>
      <c r="C143" s="13" t="s">
        <v>129</v>
      </c>
      <c r="D143" s="13" t="s">
        <v>135</v>
      </c>
      <c r="E143" s="13">
        <v>67</v>
      </c>
      <c r="F143" s="13" t="s">
        <v>91</v>
      </c>
      <c r="G143" s="13">
        <v>550</v>
      </c>
      <c r="H143" s="13">
        <v>550000</v>
      </c>
      <c r="I143" s="18">
        <f>VLOOKUP(B:B,'[1]Dealar name'!B:E,4,0)</f>
        <v>0</v>
      </c>
      <c r="J143" s="18">
        <f>VLOOKUP(B:B,'[1]Dealar name'!B:F,5,0)</f>
        <v>0</v>
      </c>
      <c r="K143" s="13" t="s">
        <v>143</v>
      </c>
      <c r="L143" s="13" t="s">
        <v>1948</v>
      </c>
      <c r="M143" s="13" t="s">
        <v>2114</v>
      </c>
      <c r="N143" s="22">
        <v>27060</v>
      </c>
      <c r="O143" s="13" t="s">
        <v>1950</v>
      </c>
      <c r="P143" s="13" t="s">
        <v>1940</v>
      </c>
      <c r="Q143" s="13">
        <v>9981378810</v>
      </c>
      <c r="R143" s="13" t="s">
        <v>1961</v>
      </c>
      <c r="S143" s="13" t="s">
        <v>1941</v>
      </c>
      <c r="T143" s="13" t="s">
        <v>1942</v>
      </c>
      <c r="U143" s="13" t="s">
        <v>2115</v>
      </c>
      <c r="V143" s="13">
        <v>227813</v>
      </c>
      <c r="W143" s="13" t="s">
        <v>2116</v>
      </c>
      <c r="X143" s="13" t="s">
        <v>1941</v>
      </c>
      <c r="Y143" s="13"/>
      <c r="Z143" s="13"/>
      <c r="AA143" s="13"/>
      <c r="AB143" s="13" t="s">
        <v>1945</v>
      </c>
      <c r="AC143" s="3">
        <v>43381</v>
      </c>
      <c r="AD143" s="1" t="s">
        <v>3520</v>
      </c>
      <c r="AE143" s="1" t="s">
        <v>3511</v>
      </c>
      <c r="AJ143" s="1" t="s">
        <v>3596</v>
      </c>
    </row>
    <row r="144" spans="1:36" x14ac:dyDescent="0.25">
      <c r="A144" s="13">
        <v>150</v>
      </c>
      <c r="B144" s="13" t="s">
        <v>205</v>
      </c>
      <c r="C144" s="13" t="s">
        <v>3</v>
      </c>
      <c r="D144" s="13" t="s">
        <v>4</v>
      </c>
      <c r="E144" s="13" t="s">
        <v>207</v>
      </c>
      <c r="F144" s="13" t="s">
        <v>5</v>
      </c>
      <c r="G144" s="13">
        <v>600</v>
      </c>
      <c r="H144" s="13">
        <v>750000</v>
      </c>
      <c r="I144" s="18">
        <f>VLOOKUP(B:B,'[1]Dealar name'!B:E,4,0)</f>
        <v>0</v>
      </c>
      <c r="J144" s="18">
        <f>VLOOKUP(B:B,'[1]Dealar name'!B:F,5,0)</f>
        <v>0</v>
      </c>
      <c r="K144" s="13" t="s">
        <v>206</v>
      </c>
      <c r="L144" s="13" t="s">
        <v>1948</v>
      </c>
      <c r="M144" s="13" t="s">
        <v>2117</v>
      </c>
      <c r="N144" s="22">
        <v>31353</v>
      </c>
      <c r="O144" s="13" t="s">
        <v>1954</v>
      </c>
      <c r="P144" s="13" t="s">
        <v>1940</v>
      </c>
      <c r="Q144" s="13">
        <v>9695241377</v>
      </c>
      <c r="R144" s="13" t="s">
        <v>1976</v>
      </c>
      <c r="S144" s="13" t="s">
        <v>1941</v>
      </c>
      <c r="T144" s="13" t="s">
        <v>1942</v>
      </c>
      <c r="U144" s="13" t="s">
        <v>1943</v>
      </c>
      <c r="V144" s="13">
        <v>226022</v>
      </c>
      <c r="W144" s="13" t="s">
        <v>2118</v>
      </c>
      <c r="X144" s="13" t="s">
        <v>1941</v>
      </c>
      <c r="Y144" s="13" t="s">
        <v>1942</v>
      </c>
      <c r="Z144" s="13" t="s">
        <v>1943</v>
      </c>
      <c r="AA144" s="13">
        <v>226022</v>
      </c>
      <c r="AB144" s="13" t="s">
        <v>1945</v>
      </c>
      <c r="AC144" s="3">
        <v>43307</v>
      </c>
      <c r="AD144" s="14">
        <v>50000</v>
      </c>
      <c r="AE144" s="1" t="s">
        <v>3509</v>
      </c>
      <c r="AJ144" s="1" t="s">
        <v>3596</v>
      </c>
    </row>
    <row r="145" spans="1:36" x14ac:dyDescent="0.25">
      <c r="A145" s="13">
        <v>151</v>
      </c>
      <c r="B145" s="13" t="s">
        <v>401</v>
      </c>
      <c r="C145" s="13" t="s">
        <v>3</v>
      </c>
      <c r="D145" s="13" t="s">
        <v>58</v>
      </c>
      <c r="E145" s="13" t="s">
        <v>402</v>
      </c>
      <c r="F145" s="13" t="s">
        <v>5</v>
      </c>
      <c r="G145" s="13">
        <v>400</v>
      </c>
      <c r="H145" s="13">
        <v>500000</v>
      </c>
      <c r="I145" s="18">
        <f>VLOOKUP(B:B,'[1]Dealar name'!B:E,4,0)</f>
        <v>0</v>
      </c>
      <c r="J145" s="18">
        <f>VLOOKUP(B:B,'[1]Dealar name'!B:F,5,0)</f>
        <v>0</v>
      </c>
      <c r="K145" s="13" t="s">
        <v>252</v>
      </c>
      <c r="L145" s="13" t="s">
        <v>1938</v>
      </c>
      <c r="M145" s="13" t="s">
        <v>2119</v>
      </c>
      <c r="N145" s="22">
        <v>33395</v>
      </c>
      <c r="O145" s="13" t="s">
        <v>1954</v>
      </c>
      <c r="P145" s="13" t="s">
        <v>1940</v>
      </c>
      <c r="Q145" s="13">
        <v>7007697929</v>
      </c>
      <c r="R145" s="13" t="s">
        <v>1970</v>
      </c>
      <c r="S145" s="13" t="s">
        <v>1941</v>
      </c>
      <c r="T145" s="13" t="s">
        <v>1942</v>
      </c>
      <c r="U145" s="13" t="s">
        <v>1943</v>
      </c>
      <c r="V145" s="13">
        <v>226022</v>
      </c>
      <c r="W145" s="13" t="s">
        <v>1974</v>
      </c>
      <c r="X145" s="13" t="s">
        <v>1941</v>
      </c>
      <c r="Y145" s="13"/>
      <c r="Z145" s="13" t="s">
        <v>1943</v>
      </c>
      <c r="AA145" s="13"/>
      <c r="AB145" s="13" t="s">
        <v>1945</v>
      </c>
      <c r="AC145" s="3">
        <v>43357</v>
      </c>
      <c r="AD145" s="23">
        <v>100000</v>
      </c>
      <c r="AE145" s="1" t="s">
        <v>3510</v>
      </c>
      <c r="AF145" s="1">
        <v>203391</v>
      </c>
      <c r="AG145" s="3">
        <v>43722</v>
      </c>
      <c r="AH145" s="1" t="s">
        <v>3521</v>
      </c>
      <c r="AJ145" s="1" t="s">
        <v>3596</v>
      </c>
    </row>
    <row r="146" spans="1:36" x14ac:dyDescent="0.25">
      <c r="A146" s="13">
        <v>152</v>
      </c>
      <c r="B146" s="13" t="s">
        <v>251</v>
      </c>
      <c r="C146" s="13" t="s">
        <v>3</v>
      </c>
      <c r="D146" s="13" t="s">
        <v>58</v>
      </c>
      <c r="E146" s="13" t="s">
        <v>253</v>
      </c>
      <c r="F146" s="13" t="s">
        <v>5</v>
      </c>
      <c r="G146" s="13">
        <v>400</v>
      </c>
      <c r="H146" s="13">
        <v>500000</v>
      </c>
      <c r="I146" s="18">
        <f>VLOOKUP(B:B,'[1]Dealar name'!B:E,4,0)</f>
        <v>0</v>
      </c>
      <c r="J146" s="18">
        <f>VLOOKUP(B:B,'[1]Dealar name'!B:F,5,0)</f>
        <v>0</v>
      </c>
      <c r="K146" s="13" t="s">
        <v>252</v>
      </c>
      <c r="L146" s="13" t="s">
        <v>1938</v>
      </c>
      <c r="M146" s="13" t="s">
        <v>2119</v>
      </c>
      <c r="N146" s="22">
        <v>43410</v>
      </c>
      <c r="O146" s="13" t="s">
        <v>1954</v>
      </c>
      <c r="P146" s="13" t="s">
        <v>1940</v>
      </c>
      <c r="Q146" s="13">
        <v>7007697929</v>
      </c>
      <c r="R146" s="13" t="s">
        <v>1970</v>
      </c>
      <c r="S146" s="13" t="s">
        <v>1941</v>
      </c>
      <c r="T146" s="13" t="s">
        <v>1942</v>
      </c>
      <c r="U146" s="13" t="s">
        <v>1943</v>
      </c>
      <c r="V146" s="13">
        <v>226022</v>
      </c>
      <c r="W146" s="13" t="s">
        <v>1974</v>
      </c>
      <c r="X146" s="13" t="s">
        <v>1941</v>
      </c>
      <c r="Y146" s="13"/>
      <c r="Z146" s="13" t="s">
        <v>1943</v>
      </c>
      <c r="AA146" s="13"/>
      <c r="AB146" s="13" t="s">
        <v>1945</v>
      </c>
      <c r="AC146" s="3">
        <v>43389</v>
      </c>
      <c r="AD146" s="23">
        <v>90000</v>
      </c>
      <c r="AE146" s="1" t="s">
        <v>3510</v>
      </c>
      <c r="AF146" s="1">
        <v>526307</v>
      </c>
      <c r="AG146" s="3">
        <v>43389</v>
      </c>
      <c r="AH146" s="1" t="s">
        <v>3521</v>
      </c>
      <c r="AJ146" s="1" t="s">
        <v>3596</v>
      </c>
    </row>
    <row r="147" spans="1:36" x14ac:dyDescent="0.25">
      <c r="A147" s="13">
        <v>153</v>
      </c>
      <c r="B147" s="13" t="s">
        <v>254</v>
      </c>
      <c r="C147" s="13" t="s">
        <v>3</v>
      </c>
      <c r="D147" s="13" t="s">
        <v>4</v>
      </c>
      <c r="E147" s="13" t="s">
        <v>256</v>
      </c>
      <c r="F147" s="13" t="s">
        <v>51</v>
      </c>
      <c r="G147" s="13">
        <v>599</v>
      </c>
      <c r="H147" s="13">
        <v>1198000</v>
      </c>
      <c r="I147" s="18">
        <f>VLOOKUP(B:B,'[1]Dealar name'!B:E,4,0)</f>
        <v>0</v>
      </c>
      <c r="J147" s="18">
        <f>VLOOKUP(B:B,'[1]Dealar name'!B:F,5,0)</f>
        <v>0</v>
      </c>
      <c r="K147" s="13" t="s">
        <v>255</v>
      </c>
      <c r="L147" s="13" t="s">
        <v>1938</v>
      </c>
      <c r="M147" s="13" t="s">
        <v>2120</v>
      </c>
      <c r="N147" s="22">
        <v>43410</v>
      </c>
      <c r="O147" s="13" t="s">
        <v>1954</v>
      </c>
      <c r="P147" s="13" t="s">
        <v>2102</v>
      </c>
      <c r="Q147" s="13">
        <v>9695241377</v>
      </c>
      <c r="R147" s="13" t="s">
        <v>1976</v>
      </c>
      <c r="S147" s="13" t="s">
        <v>1941</v>
      </c>
      <c r="T147" s="13" t="s">
        <v>1942</v>
      </c>
      <c r="U147" s="13" t="s">
        <v>1967</v>
      </c>
      <c r="V147" s="13">
        <v>276304</v>
      </c>
      <c r="W147" s="13" t="s">
        <v>2121</v>
      </c>
      <c r="X147" s="13" t="s">
        <v>1941</v>
      </c>
      <c r="Y147" s="13" t="s">
        <v>1942</v>
      </c>
      <c r="Z147" s="13" t="s">
        <v>1967</v>
      </c>
      <c r="AA147" s="13"/>
      <c r="AB147" s="13" t="s">
        <v>1945</v>
      </c>
      <c r="AC147" s="3">
        <v>43410</v>
      </c>
      <c r="AD147" s="14">
        <v>5000</v>
      </c>
      <c r="AE147" s="1" t="s">
        <v>3509</v>
      </c>
      <c r="AJ147" s="1" t="s">
        <v>3596</v>
      </c>
    </row>
    <row r="148" spans="1:36" x14ac:dyDescent="0.25">
      <c r="A148" s="13">
        <v>154</v>
      </c>
      <c r="B148" s="13" t="s">
        <v>344</v>
      </c>
      <c r="C148" s="13" t="s">
        <v>3</v>
      </c>
      <c r="D148" s="13" t="s">
        <v>58</v>
      </c>
      <c r="E148" s="13" t="s">
        <v>346</v>
      </c>
      <c r="F148" s="13" t="s">
        <v>5</v>
      </c>
      <c r="G148" s="13">
        <v>450</v>
      </c>
      <c r="H148" s="13">
        <v>562500</v>
      </c>
      <c r="I148" s="18">
        <f>VLOOKUP(B:B,'[1]Dealar name'!B:E,4,0)</f>
        <v>0</v>
      </c>
      <c r="J148" s="18">
        <f>VLOOKUP(B:B,'[1]Dealar name'!B:F,5,0)</f>
        <v>0</v>
      </c>
      <c r="K148" s="13" t="s">
        <v>345</v>
      </c>
      <c r="L148" s="13" t="s">
        <v>1948</v>
      </c>
      <c r="M148" s="13" t="s">
        <v>2073</v>
      </c>
      <c r="N148" s="22">
        <v>43411</v>
      </c>
      <c r="O148" s="13" t="s">
        <v>1954</v>
      </c>
      <c r="P148" s="13" t="s">
        <v>2102</v>
      </c>
      <c r="Q148" s="13">
        <v>7007149058</v>
      </c>
      <c r="R148" s="13" t="s">
        <v>1961</v>
      </c>
      <c r="S148" s="13" t="s">
        <v>1941</v>
      </c>
      <c r="T148" s="13" t="s">
        <v>1942</v>
      </c>
      <c r="U148" s="13" t="s">
        <v>1943</v>
      </c>
      <c r="V148" s="13">
        <v>226022</v>
      </c>
      <c r="W148" s="13" t="s">
        <v>1944</v>
      </c>
      <c r="X148" s="13" t="s">
        <v>1941</v>
      </c>
      <c r="Y148" s="13"/>
      <c r="Z148" s="13"/>
      <c r="AA148" s="13"/>
      <c r="AB148" s="13" t="s">
        <v>1945</v>
      </c>
      <c r="AC148" s="3">
        <v>43209</v>
      </c>
      <c r="AD148" s="14">
        <v>300000</v>
      </c>
      <c r="AE148" s="1" t="s">
        <v>3509</v>
      </c>
      <c r="AJ148" s="1" t="s">
        <v>3596</v>
      </c>
    </row>
    <row r="149" spans="1:36" x14ac:dyDescent="0.25">
      <c r="A149" s="13">
        <v>155</v>
      </c>
      <c r="B149" s="13" t="s">
        <v>374</v>
      </c>
      <c r="C149" s="13" t="s">
        <v>3</v>
      </c>
      <c r="D149" s="13" t="s">
        <v>107</v>
      </c>
      <c r="E149" s="13" t="s">
        <v>376</v>
      </c>
      <c r="F149" s="13" t="s">
        <v>91</v>
      </c>
      <c r="G149" s="13">
        <v>550</v>
      </c>
      <c r="H149" s="13">
        <v>550000</v>
      </c>
      <c r="I149" s="18">
        <f>VLOOKUP(B:B,'[1]Dealar name'!B:E,4,0)</f>
        <v>0</v>
      </c>
      <c r="J149" s="18">
        <f>VLOOKUP(B:B,'[1]Dealar name'!B:F,5,0)</f>
        <v>0</v>
      </c>
      <c r="K149" s="13" t="s">
        <v>375</v>
      </c>
      <c r="L149" s="13" t="s">
        <v>1948</v>
      </c>
      <c r="M149" s="13" t="s">
        <v>2119</v>
      </c>
      <c r="N149" s="13"/>
      <c r="O149" s="13" t="s">
        <v>1954</v>
      </c>
      <c r="P149" s="13" t="s">
        <v>2102</v>
      </c>
      <c r="Q149" s="13">
        <v>9721497374</v>
      </c>
      <c r="R149" s="13" t="s">
        <v>1961</v>
      </c>
      <c r="S149" s="13" t="s">
        <v>1941</v>
      </c>
      <c r="T149" s="13" t="s">
        <v>1942</v>
      </c>
      <c r="U149" s="13" t="s">
        <v>1943</v>
      </c>
      <c r="V149" s="13">
        <v>226022</v>
      </c>
      <c r="W149" s="13" t="s">
        <v>1944</v>
      </c>
      <c r="X149" s="13" t="s">
        <v>1941</v>
      </c>
      <c r="Y149" s="13"/>
      <c r="Z149" s="13"/>
      <c r="AA149" s="13">
        <v>226022</v>
      </c>
      <c r="AB149" s="13" t="s">
        <v>1945</v>
      </c>
      <c r="AC149" s="3">
        <v>43390</v>
      </c>
      <c r="AD149" s="14">
        <v>100000</v>
      </c>
      <c r="AE149" s="1" t="s">
        <v>3509</v>
      </c>
      <c r="AJ149" s="1" t="s">
        <v>3596</v>
      </c>
    </row>
    <row r="150" spans="1:36" x14ac:dyDescent="0.25">
      <c r="A150" s="13">
        <v>156</v>
      </c>
      <c r="B150" s="13" t="s">
        <v>377</v>
      </c>
      <c r="C150" s="13" t="s">
        <v>3</v>
      </c>
      <c r="D150" s="13" t="s">
        <v>107</v>
      </c>
      <c r="E150" s="13" t="s">
        <v>379</v>
      </c>
      <c r="F150" s="13" t="s">
        <v>91</v>
      </c>
      <c r="G150" s="13">
        <v>550</v>
      </c>
      <c r="H150" s="13">
        <v>550000</v>
      </c>
      <c r="I150" s="18">
        <f>VLOOKUP(B:B,'[1]Dealar name'!B:E,4,0)</f>
        <v>0</v>
      </c>
      <c r="J150" s="18">
        <f>VLOOKUP(B:B,'[1]Dealar name'!B:F,5,0)</f>
        <v>0</v>
      </c>
      <c r="K150" s="13" t="s">
        <v>378</v>
      </c>
      <c r="L150" s="13" t="s">
        <v>1938</v>
      </c>
      <c r="M150" s="13" t="s">
        <v>2122</v>
      </c>
      <c r="N150" s="22">
        <v>43417</v>
      </c>
      <c r="O150" s="13" t="s">
        <v>1954</v>
      </c>
      <c r="P150" s="13" t="s">
        <v>2102</v>
      </c>
      <c r="Q150" s="13">
        <v>9721497374</v>
      </c>
      <c r="R150" s="13" t="s">
        <v>1961</v>
      </c>
      <c r="S150" s="13" t="s">
        <v>1941</v>
      </c>
      <c r="T150" s="13" t="s">
        <v>1942</v>
      </c>
      <c r="U150" s="13" t="s">
        <v>1943</v>
      </c>
      <c r="V150" s="13">
        <v>226022</v>
      </c>
      <c r="W150" s="13" t="s">
        <v>1944</v>
      </c>
      <c r="X150" s="13" t="s">
        <v>1941</v>
      </c>
      <c r="Y150" s="13"/>
      <c r="Z150" s="13" t="s">
        <v>1943</v>
      </c>
      <c r="AA150" s="13">
        <v>226022</v>
      </c>
      <c r="AB150" s="13" t="s">
        <v>1945</v>
      </c>
      <c r="AC150" s="3">
        <v>43390</v>
      </c>
      <c r="AD150" s="23">
        <v>100000</v>
      </c>
      <c r="AE150" s="1" t="s">
        <v>3509</v>
      </c>
      <c r="AJ150" s="1" t="s">
        <v>3596</v>
      </c>
    </row>
    <row r="151" spans="1:36" x14ac:dyDescent="0.25">
      <c r="A151" s="13">
        <v>157</v>
      </c>
      <c r="B151" s="13" t="s">
        <v>488</v>
      </c>
      <c r="C151" s="13" t="s">
        <v>3</v>
      </c>
      <c r="D151" s="13" t="s">
        <v>107</v>
      </c>
      <c r="E151" s="13" t="s">
        <v>490</v>
      </c>
      <c r="F151" s="13" t="s">
        <v>91</v>
      </c>
      <c r="G151" s="13">
        <v>550</v>
      </c>
      <c r="H151" s="13">
        <v>550000</v>
      </c>
      <c r="I151" s="18">
        <f>VLOOKUP(B:B,'[1]Dealar name'!B:E,4,0)</f>
        <v>2</v>
      </c>
      <c r="J151" s="18" t="str">
        <f>VLOOKUP(B:B,'[1]Dealar name'!B:F,5,0)</f>
        <v>ZAKARIYA</v>
      </c>
      <c r="K151" s="13" t="s">
        <v>489</v>
      </c>
      <c r="L151" s="13" t="s">
        <v>1948</v>
      </c>
      <c r="M151" s="13" t="s">
        <v>2123</v>
      </c>
      <c r="N151" s="22">
        <v>43424</v>
      </c>
      <c r="O151" s="13" t="s">
        <v>1954</v>
      </c>
      <c r="P151" s="13" t="s">
        <v>2102</v>
      </c>
      <c r="Q151" s="13">
        <v>9721497374</v>
      </c>
      <c r="R151" s="13" t="s">
        <v>1961</v>
      </c>
      <c r="S151" s="13" t="s">
        <v>1941</v>
      </c>
      <c r="T151" s="13" t="s">
        <v>1942</v>
      </c>
      <c r="U151" s="13" t="s">
        <v>1951</v>
      </c>
      <c r="V151" s="13">
        <v>276305</v>
      </c>
      <c r="W151" s="13" t="s">
        <v>2124</v>
      </c>
      <c r="X151" s="13" t="s">
        <v>1941</v>
      </c>
      <c r="Y151" s="13"/>
      <c r="Z151" s="13"/>
      <c r="AA151" s="13">
        <v>226022</v>
      </c>
      <c r="AB151" s="13" t="s">
        <v>1945</v>
      </c>
      <c r="AC151" s="3">
        <v>43390</v>
      </c>
      <c r="AD151" s="1">
        <v>250000</v>
      </c>
      <c r="AE151" s="1" t="s">
        <v>3510</v>
      </c>
      <c r="AF151" s="1">
        <v>28771</v>
      </c>
      <c r="AG151" s="3">
        <v>43390</v>
      </c>
      <c r="AJ151" s="1" t="s">
        <v>3596</v>
      </c>
    </row>
    <row r="152" spans="1:36" x14ac:dyDescent="0.25">
      <c r="A152" s="13">
        <v>158</v>
      </c>
      <c r="B152" s="13" t="s">
        <v>1138</v>
      </c>
      <c r="C152" s="13" t="s">
        <v>129</v>
      </c>
      <c r="D152" s="13" t="s">
        <v>135</v>
      </c>
      <c r="E152" s="13">
        <v>40</v>
      </c>
      <c r="F152" s="13" t="s">
        <v>136</v>
      </c>
      <c r="G152" s="13">
        <v>582</v>
      </c>
      <c r="H152" s="13">
        <v>1280400</v>
      </c>
      <c r="I152" s="18">
        <f>VLOOKUP(B:B,'[1]Dealar name'!B:E,4,0)</f>
        <v>0</v>
      </c>
      <c r="J152" s="18">
        <f>VLOOKUP(B:B,'[1]Dealar name'!B:F,5,0)</f>
        <v>0</v>
      </c>
      <c r="K152" s="13" t="s">
        <v>1139</v>
      </c>
      <c r="L152" s="13" t="s">
        <v>1948</v>
      </c>
      <c r="M152" s="13" t="s">
        <v>2125</v>
      </c>
      <c r="N152" s="22">
        <v>43404</v>
      </c>
      <c r="O152" s="13" t="s">
        <v>1954</v>
      </c>
      <c r="P152" s="13" t="s">
        <v>1940</v>
      </c>
      <c r="Q152" s="13">
        <v>7236992355</v>
      </c>
      <c r="R152" s="13" t="s">
        <v>1976</v>
      </c>
      <c r="S152" s="13" t="s">
        <v>1941</v>
      </c>
      <c r="T152" s="13" t="s">
        <v>1942</v>
      </c>
      <c r="U152" s="13" t="s">
        <v>2071</v>
      </c>
      <c r="V152" s="13">
        <v>276304</v>
      </c>
      <c r="W152" s="13" t="s">
        <v>2126</v>
      </c>
      <c r="X152" s="13" t="s">
        <v>1941</v>
      </c>
      <c r="Y152" s="13" t="s">
        <v>1942</v>
      </c>
      <c r="Z152" s="13" t="s">
        <v>2071</v>
      </c>
      <c r="AA152" s="13">
        <v>276304</v>
      </c>
      <c r="AB152" s="13" t="s">
        <v>1945</v>
      </c>
      <c r="AC152" s="3">
        <v>43385</v>
      </c>
      <c r="AD152" s="23">
        <v>200000</v>
      </c>
      <c r="AE152" s="1" t="s">
        <v>3509</v>
      </c>
      <c r="AJ152" s="1" t="s">
        <v>3596</v>
      </c>
    </row>
    <row r="153" spans="1:36" x14ac:dyDescent="0.25">
      <c r="A153" s="13">
        <v>159</v>
      </c>
      <c r="B153" s="13" t="s">
        <v>380</v>
      </c>
      <c r="C153" s="13" t="s">
        <v>129</v>
      </c>
      <c r="D153" s="13" t="s">
        <v>130</v>
      </c>
      <c r="E153" s="13">
        <v>21</v>
      </c>
      <c r="F153" s="13" t="s">
        <v>136</v>
      </c>
      <c r="G153" s="13">
        <v>600</v>
      </c>
      <c r="H153" s="13">
        <v>1320000</v>
      </c>
      <c r="I153" s="18">
        <f>VLOOKUP(B:B,'[1]Dealar name'!B:E,4,0)</f>
        <v>0</v>
      </c>
      <c r="J153" s="18">
        <f>VLOOKUP(B:B,'[1]Dealar name'!B:F,5,0)</f>
        <v>0</v>
      </c>
      <c r="K153" s="13" t="s">
        <v>381</v>
      </c>
      <c r="L153" s="13" t="s">
        <v>1938</v>
      </c>
      <c r="M153" s="13" t="s">
        <v>2119</v>
      </c>
      <c r="N153" s="22">
        <v>43418</v>
      </c>
      <c r="O153" s="13" t="s">
        <v>1954</v>
      </c>
      <c r="P153" s="13" t="s">
        <v>1940</v>
      </c>
      <c r="Q153" s="13">
        <v>9450820364</v>
      </c>
      <c r="R153" s="13" t="s">
        <v>1961</v>
      </c>
      <c r="S153" s="13" t="s">
        <v>1941</v>
      </c>
      <c r="T153" s="13" t="s">
        <v>1942</v>
      </c>
      <c r="U153" s="13" t="s">
        <v>1967</v>
      </c>
      <c r="V153" s="13">
        <v>226022</v>
      </c>
      <c r="W153" s="13" t="s">
        <v>1944</v>
      </c>
      <c r="X153" s="13" t="s">
        <v>1941</v>
      </c>
      <c r="Y153" s="13" t="s">
        <v>1942</v>
      </c>
      <c r="Z153" s="13" t="s">
        <v>1967</v>
      </c>
      <c r="AA153" s="13">
        <v>226022</v>
      </c>
      <c r="AB153" s="13" t="s">
        <v>1945</v>
      </c>
      <c r="AC153" s="3">
        <v>43391</v>
      </c>
      <c r="AD153" s="23">
        <v>1000</v>
      </c>
      <c r="AE153" s="1" t="s">
        <v>3509</v>
      </c>
      <c r="AJ153" s="1" t="s">
        <v>3596</v>
      </c>
    </row>
    <row r="154" spans="1:36" x14ac:dyDescent="0.25">
      <c r="A154" s="13">
        <v>160</v>
      </c>
      <c r="B154" s="13" t="s">
        <v>391</v>
      </c>
      <c r="C154" s="13" t="s">
        <v>3</v>
      </c>
      <c r="D154" s="13" t="s">
        <v>58</v>
      </c>
      <c r="E154" s="13" t="s">
        <v>393</v>
      </c>
      <c r="F154" s="13" t="s">
        <v>5</v>
      </c>
      <c r="G154" s="13">
        <v>750</v>
      </c>
      <c r="H154" s="13">
        <v>937500</v>
      </c>
      <c r="I154" s="18">
        <f>VLOOKUP(B:B,'[1]Dealar name'!B:E,4,0)</f>
        <v>0</v>
      </c>
      <c r="J154" s="18">
        <f>VLOOKUP(B:B,'[1]Dealar name'!B:F,5,0)</f>
        <v>0</v>
      </c>
      <c r="K154" s="13" t="s">
        <v>392</v>
      </c>
      <c r="L154" s="13" t="s">
        <v>1938</v>
      </c>
      <c r="M154" s="13" t="s">
        <v>2127</v>
      </c>
      <c r="N154" s="22">
        <v>32470</v>
      </c>
      <c r="O154" s="13" t="s">
        <v>1954</v>
      </c>
      <c r="P154" s="13" t="s">
        <v>1940</v>
      </c>
      <c r="Q154" s="13">
        <v>9695241377</v>
      </c>
      <c r="R154" s="13" t="s">
        <v>2128</v>
      </c>
      <c r="S154" s="13" t="s">
        <v>1941</v>
      </c>
      <c r="T154" s="13" t="s">
        <v>1942</v>
      </c>
      <c r="U154" s="13" t="s">
        <v>1943</v>
      </c>
      <c r="V154" s="13">
        <v>226022</v>
      </c>
      <c r="W154" s="13" t="s">
        <v>2118</v>
      </c>
      <c r="X154" s="13" t="s">
        <v>1941</v>
      </c>
      <c r="Y154" s="13" t="s">
        <v>1942</v>
      </c>
      <c r="Z154" s="13" t="s">
        <v>1943</v>
      </c>
      <c r="AA154" s="13">
        <v>226022</v>
      </c>
      <c r="AB154" s="13" t="s">
        <v>1945</v>
      </c>
      <c r="AC154" s="3">
        <v>42993</v>
      </c>
      <c r="AD154" s="23">
        <v>100000</v>
      </c>
      <c r="AE154" s="1" t="s">
        <v>3509</v>
      </c>
      <c r="AJ154" s="1" t="s">
        <v>3596</v>
      </c>
    </row>
    <row r="155" spans="1:36" x14ac:dyDescent="0.25">
      <c r="A155" s="13">
        <v>161</v>
      </c>
      <c r="B155" s="13" t="s">
        <v>394</v>
      </c>
      <c r="C155" s="13" t="s">
        <v>3</v>
      </c>
      <c r="D155" s="13" t="s">
        <v>58</v>
      </c>
      <c r="E155" s="13" t="s">
        <v>396</v>
      </c>
      <c r="F155" s="13" t="s">
        <v>5</v>
      </c>
      <c r="G155" s="13">
        <v>330</v>
      </c>
      <c r="H155" s="13">
        <v>412500</v>
      </c>
      <c r="I155" s="18">
        <f>VLOOKUP(B:B,'[1]Dealar name'!B:E,4,0)</f>
        <v>0</v>
      </c>
      <c r="J155" s="18">
        <f>VLOOKUP(B:B,'[1]Dealar name'!B:F,5,0)</f>
        <v>0</v>
      </c>
      <c r="K155" s="13" t="s">
        <v>395</v>
      </c>
      <c r="L155" s="13" t="s">
        <v>1938</v>
      </c>
      <c r="M155" s="13" t="s">
        <v>2129</v>
      </c>
      <c r="N155" s="22">
        <v>33120</v>
      </c>
      <c r="O155" s="13" t="s">
        <v>1954</v>
      </c>
      <c r="P155" s="13" t="s">
        <v>1940</v>
      </c>
      <c r="Q155" s="13">
        <v>6391257276</v>
      </c>
      <c r="R155" s="13" t="s">
        <v>2128</v>
      </c>
      <c r="S155" s="13" t="s">
        <v>1941</v>
      </c>
      <c r="T155" s="13" t="s">
        <v>1942</v>
      </c>
      <c r="U155" s="13" t="s">
        <v>1943</v>
      </c>
      <c r="V155" s="13">
        <v>226022</v>
      </c>
      <c r="W155" s="13" t="s">
        <v>2118</v>
      </c>
      <c r="X155" s="13" t="s">
        <v>1941</v>
      </c>
      <c r="Y155" s="13"/>
      <c r="Z155" s="13" t="s">
        <v>1943</v>
      </c>
      <c r="AA155" s="13">
        <v>226022</v>
      </c>
      <c r="AB155" s="13" t="s">
        <v>1945</v>
      </c>
      <c r="AC155" s="3">
        <v>43123</v>
      </c>
      <c r="AD155" s="14">
        <v>300000</v>
      </c>
      <c r="AE155" s="1" t="s">
        <v>3510</v>
      </c>
      <c r="AG155" s="3">
        <v>43123</v>
      </c>
      <c r="AJ155" s="1" t="s">
        <v>3596</v>
      </c>
    </row>
    <row r="156" spans="1:36" x14ac:dyDescent="0.25">
      <c r="A156" s="13">
        <v>162</v>
      </c>
      <c r="B156" s="13" t="s">
        <v>433</v>
      </c>
      <c r="C156" s="13" t="s">
        <v>129</v>
      </c>
      <c r="D156" s="13" t="s">
        <v>130</v>
      </c>
      <c r="E156" s="13">
        <v>19</v>
      </c>
      <c r="F156" s="13" t="s">
        <v>435</v>
      </c>
      <c r="G156" s="13">
        <v>550</v>
      </c>
      <c r="H156" s="13">
        <v>1650000</v>
      </c>
      <c r="I156" s="18">
        <f>VLOOKUP(B:B,'[1]Dealar name'!B:E,4,0)</f>
        <v>9</v>
      </c>
      <c r="J156" s="18" t="str">
        <f>VLOOKUP(B:B,'[1]Dealar name'!B:F,5,0)</f>
        <v>MO ZAID</v>
      </c>
      <c r="K156" s="13" t="s">
        <v>434</v>
      </c>
      <c r="L156" s="13" t="s">
        <v>1938</v>
      </c>
      <c r="M156" s="13" t="s">
        <v>2130</v>
      </c>
      <c r="N156" s="22">
        <v>24677</v>
      </c>
      <c r="O156" s="13" t="s">
        <v>1954</v>
      </c>
      <c r="P156" s="13" t="s">
        <v>1940</v>
      </c>
      <c r="Q156" s="13">
        <v>8707854440</v>
      </c>
      <c r="R156" s="13" t="s">
        <v>1961</v>
      </c>
      <c r="S156" s="13" t="s">
        <v>1941</v>
      </c>
      <c r="T156" s="13" t="s">
        <v>1958</v>
      </c>
      <c r="U156" s="13" t="s">
        <v>1959</v>
      </c>
      <c r="V156" s="13">
        <v>400101</v>
      </c>
      <c r="W156" s="13" t="s">
        <v>2111</v>
      </c>
      <c r="X156" s="13" t="s">
        <v>1941</v>
      </c>
      <c r="Y156" s="13" t="s">
        <v>1958</v>
      </c>
      <c r="Z156" s="13" t="s">
        <v>1959</v>
      </c>
      <c r="AA156" s="13">
        <v>400101</v>
      </c>
      <c r="AB156" s="13" t="s">
        <v>1945</v>
      </c>
      <c r="AC156" s="3">
        <v>43425</v>
      </c>
      <c r="AD156" s="14">
        <v>400000</v>
      </c>
      <c r="AE156" s="1" t="s">
        <v>3509</v>
      </c>
      <c r="AJ156" s="1" t="s">
        <v>3596</v>
      </c>
    </row>
    <row r="157" spans="1:36" x14ac:dyDescent="0.25">
      <c r="A157" s="13">
        <v>164</v>
      </c>
      <c r="B157" s="13" t="s">
        <v>399</v>
      </c>
      <c r="C157" s="13" t="s">
        <v>129</v>
      </c>
      <c r="D157" s="13" t="s">
        <v>130</v>
      </c>
      <c r="E157" s="13">
        <v>32</v>
      </c>
      <c r="F157" s="13" t="s">
        <v>136</v>
      </c>
      <c r="G157" s="13">
        <v>570</v>
      </c>
      <c r="H157" s="13">
        <v>1254000</v>
      </c>
      <c r="I157" s="18">
        <f>VLOOKUP(B:B,'[1]Dealar name'!B:E,4,0)</f>
        <v>16</v>
      </c>
      <c r="J157" s="18" t="str">
        <f>VLOOKUP(B:B,'[1]Dealar name'!B:F,5,0)</f>
        <v>AYAZ (CHAMMU)</v>
      </c>
      <c r="K157" s="13" t="s">
        <v>400</v>
      </c>
      <c r="L157" s="13" t="s">
        <v>1948</v>
      </c>
      <c r="M157" s="13" t="s">
        <v>2131</v>
      </c>
      <c r="N157" s="22">
        <v>28192</v>
      </c>
      <c r="O157" s="13" t="s">
        <v>2132</v>
      </c>
      <c r="P157" s="13" t="s">
        <v>1940</v>
      </c>
      <c r="Q157" s="13">
        <v>9415575041</v>
      </c>
      <c r="R157" s="13" t="s">
        <v>1970</v>
      </c>
      <c r="S157" s="13" t="s">
        <v>1941</v>
      </c>
      <c r="T157" s="13" t="s">
        <v>1942</v>
      </c>
      <c r="U157" s="13" t="s">
        <v>1943</v>
      </c>
      <c r="V157" s="13">
        <v>226022</v>
      </c>
      <c r="W157" s="13" t="s">
        <v>2133</v>
      </c>
      <c r="X157" s="13" t="s">
        <v>1941</v>
      </c>
      <c r="Y157" s="13" t="s">
        <v>1942</v>
      </c>
      <c r="Z157" s="13" t="s">
        <v>1943</v>
      </c>
      <c r="AA157" s="13">
        <v>226022</v>
      </c>
      <c r="AB157" s="13" t="s">
        <v>1945</v>
      </c>
      <c r="AC157" s="3">
        <v>43432</v>
      </c>
      <c r="AD157" s="14">
        <v>700000</v>
      </c>
      <c r="AE157" s="1" t="s">
        <v>3510</v>
      </c>
      <c r="AF157" s="1">
        <v>182561</v>
      </c>
      <c r="AG157" s="3">
        <v>43432</v>
      </c>
      <c r="AJ157" s="1" t="s">
        <v>3596</v>
      </c>
    </row>
    <row r="158" spans="1:36" x14ac:dyDescent="0.25">
      <c r="A158" s="13">
        <v>165</v>
      </c>
      <c r="B158" s="13" t="s">
        <v>409</v>
      </c>
      <c r="C158" s="13" t="s">
        <v>129</v>
      </c>
      <c r="D158" s="13" t="s">
        <v>130</v>
      </c>
      <c r="E158" s="13">
        <v>76</v>
      </c>
      <c r="F158" s="13" t="s">
        <v>411</v>
      </c>
      <c r="G158" s="13">
        <v>600</v>
      </c>
      <c r="H158" s="13">
        <v>2145000</v>
      </c>
      <c r="I158" s="18">
        <f>VLOOKUP(B:B,'[1]Dealar name'!B:E,4,0)</f>
        <v>17</v>
      </c>
      <c r="J158" s="18" t="str">
        <f>VLOOKUP(B:B,'[1]Dealar name'!B:F,5,0)</f>
        <v>shabuddin azmi</v>
      </c>
      <c r="K158" s="13" t="s">
        <v>410</v>
      </c>
      <c r="L158" s="13" t="s">
        <v>1938</v>
      </c>
      <c r="M158" s="13" t="s">
        <v>2134</v>
      </c>
      <c r="N158" s="22">
        <v>33577</v>
      </c>
      <c r="O158" s="13" t="s">
        <v>1954</v>
      </c>
      <c r="P158" s="13" t="s">
        <v>2102</v>
      </c>
      <c r="Q158" s="13">
        <v>9892753144</v>
      </c>
      <c r="R158" s="13" t="s">
        <v>1970</v>
      </c>
      <c r="S158" s="13" t="s">
        <v>1941</v>
      </c>
      <c r="T158" s="13" t="s">
        <v>1942</v>
      </c>
      <c r="U158" s="13" t="s">
        <v>1943</v>
      </c>
      <c r="V158" s="13">
        <v>226001</v>
      </c>
      <c r="W158" s="13" t="s">
        <v>2135</v>
      </c>
      <c r="X158" s="13" t="s">
        <v>1941</v>
      </c>
      <c r="Y158" s="13"/>
      <c r="Z158" s="13"/>
      <c r="AA158" s="13">
        <v>226001</v>
      </c>
      <c r="AB158" s="13" t="s">
        <v>1945</v>
      </c>
      <c r="AC158" s="3">
        <v>43435</v>
      </c>
      <c r="AD158" s="14">
        <v>500000</v>
      </c>
      <c r="AE158" s="1" t="s">
        <v>3510</v>
      </c>
      <c r="AF158" s="1">
        <v>302591</v>
      </c>
      <c r="AG158" s="3">
        <v>43435</v>
      </c>
      <c r="AH158" s="1" t="s">
        <v>3523</v>
      </c>
      <c r="AJ158" s="1" t="s">
        <v>3596</v>
      </c>
    </row>
    <row r="159" spans="1:36" x14ac:dyDescent="0.25">
      <c r="A159" s="13">
        <v>166</v>
      </c>
      <c r="B159" s="13" t="s">
        <v>403</v>
      </c>
      <c r="C159" s="13" t="s">
        <v>3</v>
      </c>
      <c r="D159" s="13" t="s">
        <v>107</v>
      </c>
      <c r="E159" s="13" t="s">
        <v>405</v>
      </c>
      <c r="F159" s="13" t="s">
        <v>91</v>
      </c>
      <c r="G159" s="13">
        <v>500</v>
      </c>
      <c r="H159" s="13">
        <v>500000</v>
      </c>
      <c r="I159" s="18">
        <f>VLOOKUP(B:B,'[1]Dealar name'!B:E,4,0)</f>
        <v>0</v>
      </c>
      <c r="J159" s="18">
        <f>VLOOKUP(B:B,'[1]Dealar name'!B:F,5,0)</f>
        <v>0</v>
      </c>
      <c r="K159" s="13" t="s">
        <v>404</v>
      </c>
      <c r="L159" s="13" t="s">
        <v>1938</v>
      </c>
      <c r="M159" s="13" t="s">
        <v>2073</v>
      </c>
      <c r="N159" s="22">
        <v>32366</v>
      </c>
      <c r="O159" s="13" t="s">
        <v>1954</v>
      </c>
      <c r="P159" s="13" t="s">
        <v>1940</v>
      </c>
      <c r="Q159" s="13">
        <v>8853625421</v>
      </c>
      <c r="R159" s="13" t="s">
        <v>1970</v>
      </c>
      <c r="S159" s="13" t="s">
        <v>1941</v>
      </c>
      <c r="T159" s="13" t="s">
        <v>1942</v>
      </c>
      <c r="U159" s="13" t="s">
        <v>2067</v>
      </c>
      <c r="V159" s="13">
        <v>225003</v>
      </c>
      <c r="W159" s="13" t="s">
        <v>2136</v>
      </c>
      <c r="X159" s="13" t="s">
        <v>1941</v>
      </c>
      <c r="Y159" s="13" t="s">
        <v>1942</v>
      </c>
      <c r="Z159" s="13" t="s">
        <v>2067</v>
      </c>
      <c r="AA159" s="13">
        <v>225003</v>
      </c>
      <c r="AB159" s="13" t="s">
        <v>1945</v>
      </c>
      <c r="AC159" s="3">
        <v>43199</v>
      </c>
      <c r="AD159" s="14">
        <v>5000</v>
      </c>
      <c r="AE159" s="1" t="s">
        <v>3509</v>
      </c>
      <c r="AG159" s="3">
        <v>43229</v>
      </c>
      <c r="AJ159" s="1" t="s">
        <v>3596</v>
      </c>
    </row>
    <row r="160" spans="1:36" x14ac:dyDescent="0.25">
      <c r="A160" s="13">
        <v>167</v>
      </c>
      <c r="B160" s="13" t="s">
        <v>412</v>
      </c>
      <c r="C160" s="13" t="s">
        <v>129</v>
      </c>
      <c r="D160" s="13" t="s">
        <v>135</v>
      </c>
      <c r="E160" s="13">
        <v>45</v>
      </c>
      <c r="F160" s="13" t="s">
        <v>136</v>
      </c>
      <c r="G160" s="13">
        <v>550</v>
      </c>
      <c r="H160" s="13">
        <v>1210000</v>
      </c>
      <c r="I160" s="18">
        <f>VLOOKUP(B:B,'[1]Dealar name'!B:E,4,0)</f>
        <v>5</v>
      </c>
      <c r="J160" s="18" t="str">
        <f>VLOOKUP(B:B,'[1]Dealar name'!B:F,5,0)</f>
        <v>AFSAR KHAN</v>
      </c>
      <c r="K160" s="13" t="s">
        <v>413</v>
      </c>
      <c r="L160" s="13" t="s">
        <v>1938</v>
      </c>
      <c r="M160" s="13" t="s">
        <v>2137</v>
      </c>
      <c r="N160" s="22">
        <v>31300</v>
      </c>
      <c r="O160" s="13" t="s">
        <v>1954</v>
      </c>
      <c r="P160" s="13" t="s">
        <v>1940</v>
      </c>
      <c r="Q160" s="13">
        <v>7007697929</v>
      </c>
      <c r="R160" s="13" t="s">
        <v>1970</v>
      </c>
      <c r="S160" s="13" t="s">
        <v>1941</v>
      </c>
      <c r="T160" s="13" t="s">
        <v>1942</v>
      </c>
      <c r="U160" s="13" t="s">
        <v>1943</v>
      </c>
      <c r="V160" s="13">
        <v>225003</v>
      </c>
      <c r="W160" s="13" t="s">
        <v>2138</v>
      </c>
      <c r="X160" s="13" t="s">
        <v>1941</v>
      </c>
      <c r="Y160" s="13" t="s">
        <v>1942</v>
      </c>
      <c r="Z160" s="13" t="s">
        <v>1943</v>
      </c>
      <c r="AA160" s="13">
        <v>225003</v>
      </c>
      <c r="AB160" s="13" t="s">
        <v>1945</v>
      </c>
      <c r="AC160" s="3">
        <v>43448</v>
      </c>
      <c r="AD160" s="14">
        <v>20000</v>
      </c>
      <c r="AE160" s="1" t="s">
        <v>3511</v>
      </c>
      <c r="AH160" s="1" t="s">
        <v>3522</v>
      </c>
      <c r="AJ160" s="1" t="s">
        <v>3596</v>
      </c>
    </row>
    <row r="161" spans="1:36" x14ac:dyDescent="0.25">
      <c r="A161" s="13">
        <v>168</v>
      </c>
      <c r="B161" s="13" t="s">
        <v>422</v>
      </c>
      <c r="C161" s="13" t="s">
        <v>129</v>
      </c>
      <c r="D161" s="13" t="s">
        <v>135</v>
      </c>
      <c r="E161" s="13">
        <v>41</v>
      </c>
      <c r="F161" s="13" t="s">
        <v>91</v>
      </c>
      <c r="G161" s="13">
        <v>525</v>
      </c>
      <c r="H161" s="13">
        <v>525000</v>
      </c>
      <c r="I161" s="18">
        <f>VLOOKUP(B:B,'[1]Dealar name'!B:E,4,0)</f>
        <v>20</v>
      </c>
      <c r="J161" s="18" t="str">
        <f>VLOOKUP(B:B,'[1]Dealar name'!B:F,5,0)</f>
        <v>nadiya</v>
      </c>
      <c r="K161" s="13" t="s">
        <v>423</v>
      </c>
      <c r="L161" s="13" t="s">
        <v>1948</v>
      </c>
      <c r="M161" s="13" t="s">
        <v>2139</v>
      </c>
      <c r="N161" s="22">
        <v>32497</v>
      </c>
      <c r="O161" s="13" t="s">
        <v>1954</v>
      </c>
      <c r="P161" s="13" t="s">
        <v>1940</v>
      </c>
      <c r="Q161" s="13">
        <v>8707753399</v>
      </c>
      <c r="R161" s="13" t="s">
        <v>1970</v>
      </c>
      <c r="S161" s="13" t="s">
        <v>1941</v>
      </c>
      <c r="T161" s="13" t="s">
        <v>2057</v>
      </c>
      <c r="U161" s="13" t="s">
        <v>2057</v>
      </c>
      <c r="V161" s="13">
        <v>841245</v>
      </c>
      <c r="W161" s="13" t="s">
        <v>2140</v>
      </c>
      <c r="X161" s="13" t="s">
        <v>1941</v>
      </c>
      <c r="Y161" s="13" t="s">
        <v>2057</v>
      </c>
      <c r="Z161" s="13"/>
      <c r="AA161" s="13">
        <v>841245</v>
      </c>
      <c r="AB161" s="13" t="s">
        <v>1945</v>
      </c>
      <c r="AC161" s="3">
        <v>43460</v>
      </c>
      <c r="AD161" s="14">
        <v>5000</v>
      </c>
      <c r="AE161" s="1" t="s">
        <v>3509</v>
      </c>
      <c r="AJ161" s="1" t="s">
        <v>3596</v>
      </c>
    </row>
    <row r="162" spans="1:36" x14ac:dyDescent="0.25">
      <c r="A162" s="13">
        <v>169</v>
      </c>
      <c r="B162" s="13" t="s">
        <v>424</v>
      </c>
      <c r="C162" s="13" t="s">
        <v>129</v>
      </c>
      <c r="D162" s="13" t="s">
        <v>130</v>
      </c>
      <c r="E162" s="13">
        <v>15</v>
      </c>
      <c r="F162" s="13" t="s">
        <v>91</v>
      </c>
      <c r="G162" s="13">
        <v>500</v>
      </c>
      <c r="H162" s="13">
        <v>500000</v>
      </c>
      <c r="I162" s="18">
        <f>VLOOKUP(B:B,'[1]Dealar name'!B:E,4,0)</f>
        <v>0</v>
      </c>
      <c r="J162" s="18">
        <f>VLOOKUP(B:B,'[1]Dealar name'!B:F,5,0)</f>
        <v>0</v>
      </c>
      <c r="K162" s="13" t="s">
        <v>425</v>
      </c>
      <c r="L162" s="13" t="s">
        <v>1938</v>
      </c>
      <c r="M162" s="13" t="s">
        <v>2141</v>
      </c>
      <c r="N162" s="22">
        <v>34317</v>
      </c>
      <c r="O162" s="13" t="s">
        <v>1954</v>
      </c>
      <c r="P162" s="13" t="s">
        <v>1940</v>
      </c>
      <c r="Q162" s="13">
        <v>9721709254</v>
      </c>
      <c r="R162" s="13" t="s">
        <v>1970</v>
      </c>
      <c r="S162" s="13" t="s">
        <v>1941</v>
      </c>
      <c r="T162" s="13" t="s">
        <v>1942</v>
      </c>
      <c r="U162" s="13" t="s">
        <v>1943</v>
      </c>
      <c r="V162" s="13">
        <v>226022</v>
      </c>
      <c r="W162" s="13" t="s">
        <v>2142</v>
      </c>
      <c r="X162" s="13" t="s">
        <v>1941</v>
      </c>
      <c r="Y162" s="13"/>
      <c r="Z162" s="13" t="s">
        <v>1943</v>
      </c>
      <c r="AA162" s="13">
        <v>226022</v>
      </c>
      <c r="AB162" s="13" t="s">
        <v>1945</v>
      </c>
      <c r="AC162" s="3">
        <v>43462</v>
      </c>
      <c r="AD162" s="14">
        <v>200000</v>
      </c>
      <c r="AE162" s="1" t="s">
        <v>3510</v>
      </c>
      <c r="AF162" s="1">
        <v>908613</v>
      </c>
      <c r="AG162" s="3">
        <v>43462</v>
      </c>
      <c r="AH162" s="1" t="s">
        <v>3521</v>
      </c>
      <c r="AJ162" s="1" t="s">
        <v>3596</v>
      </c>
    </row>
    <row r="163" spans="1:36" x14ac:dyDescent="0.25">
      <c r="A163" s="13">
        <v>170</v>
      </c>
      <c r="B163" s="13" t="s">
        <v>426</v>
      </c>
      <c r="C163" s="13" t="s">
        <v>129</v>
      </c>
      <c r="D163" s="13" t="s">
        <v>130</v>
      </c>
      <c r="E163" s="13">
        <v>16</v>
      </c>
      <c r="F163" s="13" t="s">
        <v>91</v>
      </c>
      <c r="G163" s="13">
        <v>500</v>
      </c>
      <c r="H163" s="13">
        <v>500000</v>
      </c>
      <c r="I163" s="18">
        <f>VLOOKUP(B:B,'[1]Dealar name'!B:E,4,0)</f>
        <v>0</v>
      </c>
      <c r="J163" s="18">
        <f>VLOOKUP(B:B,'[1]Dealar name'!B:F,5,0)</f>
        <v>0</v>
      </c>
      <c r="K163" s="13" t="s">
        <v>427</v>
      </c>
      <c r="L163" s="13" t="s">
        <v>1938</v>
      </c>
      <c r="M163" s="13" t="s">
        <v>2143</v>
      </c>
      <c r="N163" s="22">
        <v>32133</v>
      </c>
      <c r="O163" s="13" t="s">
        <v>1954</v>
      </c>
      <c r="P163" s="13" t="s">
        <v>1940</v>
      </c>
      <c r="Q163" s="13">
        <v>7398418196</v>
      </c>
      <c r="R163" s="13" t="s">
        <v>1970</v>
      </c>
      <c r="S163" s="13" t="s">
        <v>1941</v>
      </c>
      <c r="T163" s="13" t="s">
        <v>1942</v>
      </c>
      <c r="U163" s="13" t="s">
        <v>1943</v>
      </c>
      <c r="V163" s="13">
        <v>226022</v>
      </c>
      <c r="W163" s="13" t="s">
        <v>2144</v>
      </c>
      <c r="X163" s="13" t="s">
        <v>1941</v>
      </c>
      <c r="Y163" s="13" t="s">
        <v>1942</v>
      </c>
      <c r="Z163" s="13" t="s">
        <v>1943</v>
      </c>
      <c r="AA163" s="13">
        <v>226022</v>
      </c>
      <c r="AB163" s="13" t="s">
        <v>1945</v>
      </c>
      <c r="AC163" s="3">
        <v>43465</v>
      </c>
      <c r="AD163" s="14">
        <v>20000</v>
      </c>
      <c r="AE163" s="1" t="s">
        <v>3509</v>
      </c>
      <c r="AJ163" s="1" t="s">
        <v>3596</v>
      </c>
    </row>
    <row r="164" spans="1:36" x14ac:dyDescent="0.25">
      <c r="A164" s="13">
        <v>174</v>
      </c>
      <c r="B164" s="13" t="s">
        <v>436</v>
      </c>
      <c r="C164" s="13" t="s">
        <v>3</v>
      </c>
      <c r="D164" s="13" t="s">
        <v>58</v>
      </c>
      <c r="E164" s="13" t="s">
        <v>438</v>
      </c>
      <c r="F164" s="13" t="s">
        <v>5</v>
      </c>
      <c r="G164" s="13">
        <v>400</v>
      </c>
      <c r="H164" s="13">
        <v>500000</v>
      </c>
      <c r="I164" s="18">
        <f>VLOOKUP(B:B,'[1]Dealar name'!B:E,4,0)</f>
        <v>0</v>
      </c>
      <c r="J164" s="18">
        <f>VLOOKUP(B:B,'[1]Dealar name'!B:F,5,0)</f>
        <v>0</v>
      </c>
      <c r="K164" s="13" t="s">
        <v>437</v>
      </c>
      <c r="L164" s="13" t="s">
        <v>1948</v>
      </c>
      <c r="M164" s="13" t="s">
        <v>2143</v>
      </c>
      <c r="N164" s="22">
        <v>43634</v>
      </c>
      <c r="O164" s="13" t="s">
        <v>1954</v>
      </c>
      <c r="P164" s="13" t="s">
        <v>1940</v>
      </c>
      <c r="Q164" s="13">
        <v>9721497374</v>
      </c>
      <c r="R164" s="13" t="s">
        <v>1970</v>
      </c>
      <c r="S164" s="13" t="s">
        <v>1941</v>
      </c>
      <c r="T164" s="13" t="s">
        <v>1942</v>
      </c>
      <c r="U164" s="13" t="s">
        <v>1943</v>
      </c>
      <c r="V164" s="13">
        <v>226022</v>
      </c>
      <c r="W164" s="13" t="s">
        <v>2146</v>
      </c>
      <c r="X164" s="13" t="s">
        <v>1941</v>
      </c>
      <c r="Y164" s="13"/>
      <c r="Z164" s="13" t="s">
        <v>1943</v>
      </c>
      <c r="AA164" s="13">
        <v>226022</v>
      </c>
      <c r="AB164" s="13" t="s">
        <v>1945</v>
      </c>
      <c r="AC164" s="3">
        <v>42929</v>
      </c>
      <c r="AD164" s="23">
        <v>75000</v>
      </c>
      <c r="AE164" s="1" t="s">
        <v>3509</v>
      </c>
      <c r="AJ164" s="1" t="s">
        <v>3596</v>
      </c>
    </row>
    <row r="165" spans="1:36" x14ac:dyDescent="0.25">
      <c r="A165" s="13">
        <v>175</v>
      </c>
      <c r="B165" s="13" t="s">
        <v>439</v>
      </c>
      <c r="C165" s="13" t="s">
        <v>129</v>
      </c>
      <c r="D165" s="13" t="s">
        <v>130</v>
      </c>
      <c r="E165" s="13">
        <v>74</v>
      </c>
      <c r="F165" s="13" t="s">
        <v>237</v>
      </c>
      <c r="G165" s="13">
        <v>600</v>
      </c>
      <c r="H165" s="13">
        <v>990000</v>
      </c>
      <c r="I165" s="18">
        <f>VLOOKUP(B:B,'[1]Dealar name'!B:E,4,0)</f>
        <v>0</v>
      </c>
      <c r="J165" s="18">
        <f>VLOOKUP(B:B,'[1]Dealar name'!B:F,5,0)</f>
        <v>0</v>
      </c>
      <c r="K165" s="13" t="s">
        <v>440</v>
      </c>
      <c r="L165" s="13" t="s">
        <v>1938</v>
      </c>
      <c r="M165" s="13" t="s">
        <v>2143</v>
      </c>
      <c r="N165" s="22">
        <v>27772</v>
      </c>
      <c r="O165" s="13" t="s">
        <v>1954</v>
      </c>
      <c r="P165" s="13" t="s">
        <v>1940</v>
      </c>
      <c r="Q165" s="13">
        <v>9665763899</v>
      </c>
      <c r="R165" s="13" t="s">
        <v>1970</v>
      </c>
      <c r="S165" s="13" t="s">
        <v>1941</v>
      </c>
      <c r="T165" s="13" t="s">
        <v>1942</v>
      </c>
      <c r="U165" s="13" t="s">
        <v>1951</v>
      </c>
      <c r="V165" s="13">
        <v>225003</v>
      </c>
      <c r="W165" s="13" t="s">
        <v>2147</v>
      </c>
      <c r="X165" s="13" t="s">
        <v>1941</v>
      </c>
      <c r="Y165" s="13"/>
      <c r="Z165" s="13"/>
      <c r="AA165" s="13">
        <v>225003</v>
      </c>
      <c r="AB165" s="13" t="s">
        <v>1945</v>
      </c>
      <c r="AC165" s="3">
        <v>43493</v>
      </c>
      <c r="AD165" s="23">
        <v>10000</v>
      </c>
      <c r="AE165" s="1" t="s">
        <v>3509</v>
      </c>
      <c r="AJ165" s="1" t="s">
        <v>3596</v>
      </c>
    </row>
    <row r="166" spans="1:36" x14ac:dyDescent="0.25">
      <c r="A166" s="13">
        <v>176</v>
      </c>
      <c r="B166" s="13" t="s">
        <v>443</v>
      </c>
      <c r="C166" s="13" t="s">
        <v>3</v>
      </c>
      <c r="D166" s="13" t="s">
        <v>4</v>
      </c>
      <c r="E166" s="13" t="s">
        <v>445</v>
      </c>
      <c r="F166" s="13" t="s">
        <v>5</v>
      </c>
      <c r="G166" s="13">
        <v>450</v>
      </c>
      <c r="H166" s="13">
        <v>562500</v>
      </c>
      <c r="I166" s="18">
        <f>VLOOKUP(B:B,'[1]Dealar name'!B:E,4,0)</f>
        <v>0</v>
      </c>
      <c r="J166" s="18">
        <f>VLOOKUP(B:B,'[1]Dealar name'!B:F,5,0)</f>
        <v>0</v>
      </c>
      <c r="K166" s="13" t="s">
        <v>444</v>
      </c>
      <c r="L166" s="13" t="s">
        <v>1938</v>
      </c>
      <c r="M166" s="13" t="s">
        <v>2148</v>
      </c>
      <c r="N166" s="22">
        <v>28544</v>
      </c>
      <c r="O166" s="13" t="s">
        <v>1954</v>
      </c>
      <c r="P166" s="13" t="s">
        <v>1940</v>
      </c>
      <c r="Q166" s="13">
        <v>9670217786</v>
      </c>
      <c r="R166" s="13" t="s">
        <v>2145</v>
      </c>
      <c r="S166" s="13" t="s">
        <v>1941</v>
      </c>
      <c r="T166" s="13" t="s">
        <v>1942</v>
      </c>
      <c r="U166" s="13" t="s">
        <v>1943</v>
      </c>
      <c r="V166" s="13">
        <v>226022</v>
      </c>
      <c r="W166" s="13" t="s">
        <v>2149</v>
      </c>
      <c r="X166" s="13" t="s">
        <v>1941</v>
      </c>
      <c r="Y166" s="13" t="s">
        <v>1942</v>
      </c>
      <c r="Z166" s="13" t="s">
        <v>1943</v>
      </c>
      <c r="AA166" s="13">
        <v>226022</v>
      </c>
      <c r="AB166" s="13" t="s">
        <v>1945</v>
      </c>
      <c r="AC166" s="3">
        <v>43512</v>
      </c>
      <c r="AD166" s="23">
        <v>8000</v>
      </c>
      <c r="AE166" s="1" t="s">
        <v>3509</v>
      </c>
      <c r="AJ166" s="1" t="s">
        <v>3596</v>
      </c>
    </row>
    <row r="167" spans="1:36" x14ac:dyDescent="0.25">
      <c r="A167" s="13">
        <v>177</v>
      </c>
      <c r="B167" s="13" t="s">
        <v>446</v>
      </c>
      <c r="C167" s="13" t="s">
        <v>129</v>
      </c>
      <c r="D167" s="13" t="s">
        <v>135</v>
      </c>
      <c r="E167" s="13">
        <v>55</v>
      </c>
      <c r="F167" s="13" t="s">
        <v>136</v>
      </c>
      <c r="G167" s="13">
        <v>500</v>
      </c>
      <c r="H167" s="13">
        <v>1100000</v>
      </c>
      <c r="I167" s="18">
        <f>VLOOKUP(B:B,'[1]Dealar name'!B:E,4,0)</f>
        <v>24</v>
      </c>
      <c r="J167" s="18" t="str">
        <f>VLOOKUP(B:B,'[1]Dealar name'!B:F,5,0)</f>
        <v>KULDEEP KUMAR MISHRA</v>
      </c>
      <c r="K167" s="13" t="s">
        <v>2150</v>
      </c>
      <c r="L167" s="13" t="s">
        <v>1938</v>
      </c>
      <c r="M167" s="13" t="s">
        <v>2151</v>
      </c>
      <c r="N167" s="22">
        <v>33673</v>
      </c>
      <c r="O167" s="13" t="s">
        <v>2152</v>
      </c>
      <c r="P167" s="13" t="s">
        <v>1940</v>
      </c>
      <c r="Q167" s="13">
        <v>9792092911</v>
      </c>
      <c r="R167" s="13" t="s">
        <v>1961</v>
      </c>
      <c r="S167" s="13" t="s">
        <v>1941</v>
      </c>
      <c r="T167" s="13" t="s">
        <v>1942</v>
      </c>
      <c r="U167" s="13" t="s">
        <v>2067</v>
      </c>
      <c r="V167" s="13">
        <v>225305</v>
      </c>
      <c r="W167" s="13" t="s">
        <v>2153</v>
      </c>
      <c r="X167" s="13" t="s">
        <v>1941</v>
      </c>
      <c r="Y167" s="13"/>
      <c r="Z167" s="13" t="s">
        <v>2067</v>
      </c>
      <c r="AA167" s="13">
        <v>225305</v>
      </c>
      <c r="AB167" s="13" t="s">
        <v>1945</v>
      </c>
      <c r="AC167" s="3">
        <v>43523</v>
      </c>
      <c r="AD167" s="23">
        <v>5000</v>
      </c>
      <c r="AE167" s="1" t="s">
        <v>3509</v>
      </c>
      <c r="AJ167" s="1" t="s">
        <v>3596</v>
      </c>
    </row>
    <row r="168" spans="1:36" x14ac:dyDescent="0.25">
      <c r="A168" s="13">
        <v>178</v>
      </c>
      <c r="B168" s="13" t="s">
        <v>447</v>
      </c>
      <c r="C168" s="13" t="s">
        <v>129</v>
      </c>
      <c r="D168" s="13" t="s">
        <v>135</v>
      </c>
      <c r="E168" s="13">
        <v>63</v>
      </c>
      <c r="F168" s="13" t="s">
        <v>91</v>
      </c>
      <c r="G168" s="13">
        <v>500</v>
      </c>
      <c r="H168" s="13">
        <v>500000</v>
      </c>
      <c r="I168" s="18">
        <f>VLOOKUP(B:B,'[1]Dealar name'!B:E,4,0)</f>
        <v>0</v>
      </c>
      <c r="J168" s="18">
        <f>VLOOKUP(B:B,'[1]Dealar name'!B:F,5,0)</f>
        <v>0</v>
      </c>
      <c r="K168" s="13" t="s">
        <v>448</v>
      </c>
      <c r="L168" s="13" t="s">
        <v>1938</v>
      </c>
      <c r="M168" s="13" t="s">
        <v>2154</v>
      </c>
      <c r="N168" s="22">
        <v>28214</v>
      </c>
      <c r="O168" s="13" t="s">
        <v>1954</v>
      </c>
      <c r="P168" s="13" t="s">
        <v>1940</v>
      </c>
      <c r="Q168" s="13">
        <v>8423844677</v>
      </c>
      <c r="R168" s="13" t="s">
        <v>1961</v>
      </c>
      <c r="S168" s="13" t="s">
        <v>1941</v>
      </c>
      <c r="T168" s="13" t="s">
        <v>1942</v>
      </c>
      <c r="U168" s="13" t="s">
        <v>1967</v>
      </c>
      <c r="V168" s="13">
        <v>13548</v>
      </c>
      <c r="W168" s="13" t="s">
        <v>2155</v>
      </c>
      <c r="X168" s="13" t="s">
        <v>1941</v>
      </c>
      <c r="Y168" s="13"/>
      <c r="Z168" s="13" t="s">
        <v>1967</v>
      </c>
      <c r="AA168" s="13">
        <v>13548</v>
      </c>
      <c r="AB168" s="13" t="s">
        <v>1945</v>
      </c>
      <c r="AC168" s="3">
        <v>43526</v>
      </c>
      <c r="AD168" s="14">
        <v>211000</v>
      </c>
      <c r="AE168" s="1" t="s">
        <v>3509</v>
      </c>
      <c r="AJ168" s="1" t="s">
        <v>3596</v>
      </c>
    </row>
    <row r="169" spans="1:36" x14ac:dyDescent="0.25">
      <c r="A169" s="13">
        <v>179</v>
      </c>
      <c r="B169" s="13" t="s">
        <v>449</v>
      </c>
      <c r="C169" s="13" t="s">
        <v>129</v>
      </c>
      <c r="D169" s="13" t="s">
        <v>135</v>
      </c>
      <c r="E169" s="13">
        <v>64</v>
      </c>
      <c r="F169" s="13" t="s">
        <v>97</v>
      </c>
      <c r="G169" s="13">
        <v>50</v>
      </c>
      <c r="H169" s="13">
        <v>80000</v>
      </c>
      <c r="I169" s="18">
        <f>VLOOKUP(B:B,'[1]Dealar name'!B:E,4,0)</f>
        <v>0</v>
      </c>
      <c r="J169" s="18">
        <f>VLOOKUP(B:B,'[1]Dealar name'!B:F,5,0)</f>
        <v>0</v>
      </c>
      <c r="K169" s="13" t="s">
        <v>450</v>
      </c>
      <c r="L169" s="13" t="s">
        <v>1938</v>
      </c>
      <c r="M169" s="13" t="s">
        <v>2156</v>
      </c>
      <c r="N169" s="22">
        <v>31869</v>
      </c>
      <c r="O169" s="13" t="s">
        <v>1954</v>
      </c>
      <c r="P169" s="13" t="s">
        <v>1940</v>
      </c>
      <c r="Q169" s="13">
        <v>8423844677</v>
      </c>
      <c r="R169" s="13" t="s">
        <v>1961</v>
      </c>
      <c r="S169" s="13" t="s">
        <v>1941</v>
      </c>
      <c r="T169" s="13" t="s">
        <v>1942</v>
      </c>
      <c r="U169" s="13" t="s">
        <v>1967</v>
      </c>
      <c r="V169" s="13">
        <v>13548</v>
      </c>
      <c r="W169" s="13" t="s">
        <v>2157</v>
      </c>
      <c r="X169" s="13" t="s">
        <v>1941</v>
      </c>
      <c r="Y169" s="13"/>
      <c r="Z169" s="13" t="s">
        <v>1967</v>
      </c>
      <c r="AA169" s="13">
        <v>13548</v>
      </c>
      <c r="AB169" s="13" t="s">
        <v>1945</v>
      </c>
      <c r="AC169" s="3">
        <v>43526</v>
      </c>
      <c r="AD169" s="23">
        <v>300000</v>
      </c>
      <c r="AE169" s="1" t="s">
        <v>3510</v>
      </c>
      <c r="AF169" s="1">
        <v>5</v>
      </c>
      <c r="AG169" s="3">
        <v>43526</v>
      </c>
      <c r="AH169" s="1" t="s">
        <v>3523</v>
      </c>
      <c r="AJ169" s="1" t="s">
        <v>3596</v>
      </c>
    </row>
    <row r="170" spans="1:36" x14ac:dyDescent="0.25">
      <c r="A170" s="13">
        <v>180</v>
      </c>
      <c r="B170" s="13" t="s">
        <v>451</v>
      </c>
      <c r="C170" s="13" t="s">
        <v>129</v>
      </c>
      <c r="D170" s="13" t="s">
        <v>130</v>
      </c>
      <c r="E170" s="13">
        <v>52</v>
      </c>
      <c r="F170" s="13" t="s">
        <v>452</v>
      </c>
      <c r="G170" s="13">
        <v>500</v>
      </c>
      <c r="H170" s="13">
        <v>1950000</v>
      </c>
      <c r="I170" s="18">
        <f>VLOOKUP(B:B,'[1]Dealar name'!B:E,4,0)</f>
        <v>0</v>
      </c>
      <c r="J170" s="18">
        <f>VLOOKUP(B:B,'[1]Dealar name'!B:F,5,0)</f>
        <v>0</v>
      </c>
      <c r="K170" s="13" t="s">
        <v>209</v>
      </c>
      <c r="L170" s="13" t="s">
        <v>1948</v>
      </c>
      <c r="M170" s="13" t="s">
        <v>2158</v>
      </c>
      <c r="N170" s="22">
        <v>30020</v>
      </c>
      <c r="O170" s="13" t="s">
        <v>2159</v>
      </c>
      <c r="P170" s="13" t="s">
        <v>1940</v>
      </c>
      <c r="Q170" s="13">
        <v>9452353786</v>
      </c>
      <c r="R170" s="13" t="s">
        <v>1961</v>
      </c>
      <c r="S170" s="13" t="s">
        <v>1941</v>
      </c>
      <c r="T170" s="13" t="s">
        <v>1942</v>
      </c>
      <c r="U170" s="13" t="s">
        <v>1993</v>
      </c>
      <c r="V170" s="13">
        <v>42745</v>
      </c>
      <c r="W170" s="13" t="s">
        <v>2160</v>
      </c>
      <c r="X170" s="13" t="s">
        <v>1941</v>
      </c>
      <c r="Y170" s="13"/>
      <c r="Z170" s="13" t="s">
        <v>1993</v>
      </c>
      <c r="AA170" s="13">
        <v>42745</v>
      </c>
      <c r="AB170" s="13" t="s">
        <v>1945</v>
      </c>
      <c r="AC170" s="3">
        <v>43531</v>
      </c>
      <c r="AD170" s="14">
        <v>100000</v>
      </c>
      <c r="AE170" s="1" t="s">
        <v>3509</v>
      </c>
      <c r="AJ170" s="1" t="s">
        <v>3596</v>
      </c>
    </row>
    <row r="171" spans="1:36" x14ac:dyDescent="0.25">
      <c r="A171" s="13">
        <v>181</v>
      </c>
      <c r="B171" s="13" t="s">
        <v>455</v>
      </c>
      <c r="C171" s="13" t="s">
        <v>129</v>
      </c>
      <c r="D171" s="13" t="s">
        <v>135</v>
      </c>
      <c r="E171" s="13">
        <v>50</v>
      </c>
      <c r="F171" s="13" t="s">
        <v>136</v>
      </c>
      <c r="G171" s="13">
        <v>550</v>
      </c>
      <c r="H171" s="13">
        <v>1210000</v>
      </c>
      <c r="I171" s="18">
        <f>VLOOKUP(B:B,'[1]Dealar name'!B:E,4,0)</f>
        <v>0</v>
      </c>
      <c r="J171" s="18">
        <f>VLOOKUP(B:B,'[1]Dealar name'!B:F,5,0)</f>
        <v>0</v>
      </c>
      <c r="K171" s="13" t="s">
        <v>456</v>
      </c>
      <c r="L171" s="13" t="s">
        <v>1948</v>
      </c>
      <c r="M171" s="13" t="s">
        <v>2161</v>
      </c>
      <c r="N171" s="22">
        <v>43510</v>
      </c>
      <c r="O171" s="13" t="s">
        <v>1954</v>
      </c>
      <c r="P171" s="13" t="s">
        <v>1940</v>
      </c>
      <c r="Q171" s="13">
        <v>8545019951</v>
      </c>
      <c r="R171" s="13" t="s">
        <v>1961</v>
      </c>
      <c r="S171" s="13" t="s">
        <v>1941</v>
      </c>
      <c r="T171" s="13" t="s">
        <v>1942</v>
      </c>
      <c r="U171" s="13" t="s">
        <v>1943</v>
      </c>
      <c r="V171" s="13">
        <v>226022</v>
      </c>
      <c r="W171" s="13" t="s">
        <v>2162</v>
      </c>
      <c r="X171" s="13" t="s">
        <v>1941</v>
      </c>
      <c r="Y171" s="13"/>
      <c r="Z171" s="13" t="s">
        <v>1943</v>
      </c>
      <c r="AA171" s="13">
        <v>226022</v>
      </c>
      <c r="AB171" s="13" t="s">
        <v>1945</v>
      </c>
      <c r="AC171" s="3">
        <v>43522</v>
      </c>
      <c r="AD171" s="23">
        <v>550000</v>
      </c>
      <c r="AE171" s="1" t="s">
        <v>3510</v>
      </c>
      <c r="AF171" s="1">
        <v>36265</v>
      </c>
      <c r="AG171" s="3">
        <v>43523</v>
      </c>
      <c r="AH171" s="1" t="s">
        <v>3524</v>
      </c>
      <c r="AJ171" s="1" t="s">
        <v>3596</v>
      </c>
    </row>
    <row r="172" spans="1:36" x14ac:dyDescent="0.25">
      <c r="A172" s="13">
        <v>182</v>
      </c>
      <c r="B172" s="13" t="s">
        <v>453</v>
      </c>
      <c r="C172" s="13" t="s">
        <v>129</v>
      </c>
      <c r="D172" s="13" t="s">
        <v>135</v>
      </c>
      <c r="E172" s="13">
        <v>68</v>
      </c>
      <c r="F172" s="13" t="s">
        <v>91</v>
      </c>
      <c r="G172" s="13">
        <v>500</v>
      </c>
      <c r="H172" s="13">
        <v>500000</v>
      </c>
      <c r="I172" s="18">
        <f>VLOOKUP(B:B,'[1]Dealar name'!B:E,4,0)</f>
        <v>0</v>
      </c>
      <c r="J172" s="18">
        <f>VLOOKUP(B:B,'[1]Dealar name'!B:F,5,0)</f>
        <v>0</v>
      </c>
      <c r="K172" s="13" t="s">
        <v>454</v>
      </c>
      <c r="L172" s="13" t="s">
        <v>1948</v>
      </c>
      <c r="M172" s="13" t="s">
        <v>2163</v>
      </c>
      <c r="N172" s="22">
        <v>25659</v>
      </c>
      <c r="O172" s="13" t="s">
        <v>2132</v>
      </c>
      <c r="P172" s="13" t="s">
        <v>1940</v>
      </c>
      <c r="Q172" s="13">
        <v>8545019951</v>
      </c>
      <c r="R172" s="13" t="s">
        <v>1961</v>
      </c>
      <c r="S172" s="13" t="s">
        <v>1941</v>
      </c>
      <c r="T172" s="13" t="s">
        <v>1942</v>
      </c>
      <c r="U172" s="13" t="s">
        <v>1943</v>
      </c>
      <c r="V172" s="13">
        <v>226022</v>
      </c>
      <c r="W172" s="13" t="s">
        <v>2164</v>
      </c>
      <c r="X172" s="13" t="s">
        <v>1941</v>
      </c>
      <c r="Y172" s="13" t="s">
        <v>1942</v>
      </c>
      <c r="Z172" s="13" t="s">
        <v>1943</v>
      </c>
      <c r="AA172" s="13">
        <v>226022</v>
      </c>
      <c r="AB172" s="13" t="s">
        <v>1945</v>
      </c>
      <c r="AC172" s="3">
        <v>43521</v>
      </c>
      <c r="AD172" s="23">
        <v>5000</v>
      </c>
      <c r="AE172" s="1" t="s">
        <v>3510</v>
      </c>
      <c r="AF172" s="1">
        <v>36264</v>
      </c>
      <c r="AG172" s="3">
        <v>43521</v>
      </c>
      <c r="AH172" s="1" t="s">
        <v>3525</v>
      </c>
      <c r="AJ172" s="1" t="s">
        <v>3596</v>
      </c>
    </row>
    <row r="173" spans="1:36" x14ac:dyDescent="0.25">
      <c r="A173" s="13">
        <v>183</v>
      </c>
      <c r="B173" s="13" t="s">
        <v>497</v>
      </c>
      <c r="C173" s="13" t="s">
        <v>459</v>
      </c>
      <c r="D173" s="13" t="s">
        <v>459</v>
      </c>
      <c r="E173" s="13">
        <v>102</v>
      </c>
      <c r="F173" s="13" t="s">
        <v>471</v>
      </c>
      <c r="G173" s="13">
        <v>500</v>
      </c>
      <c r="H173" s="13">
        <v>600000</v>
      </c>
      <c r="I173" s="18">
        <f>VLOOKUP(B:B,'[1]Dealar name'!B:E,4,0)</f>
        <v>11</v>
      </c>
      <c r="J173" s="18" t="str">
        <f>VLOOKUP(B:B,'[1]Dealar name'!B:F,5,0)</f>
        <v>shamsaad mirza pur</v>
      </c>
      <c r="K173" s="13" t="s">
        <v>498</v>
      </c>
      <c r="L173" s="13" t="s">
        <v>2165</v>
      </c>
      <c r="M173" s="13" t="s">
        <v>2166</v>
      </c>
      <c r="N173" s="22">
        <v>29296</v>
      </c>
      <c r="O173" s="13" t="s">
        <v>2167</v>
      </c>
      <c r="P173" s="13" t="s">
        <v>1940</v>
      </c>
      <c r="Q173" s="13">
        <v>8318705178</v>
      </c>
      <c r="R173" s="13" t="s">
        <v>1966</v>
      </c>
      <c r="S173" s="13" t="s">
        <v>1941</v>
      </c>
      <c r="T173" s="13" t="s">
        <v>1942</v>
      </c>
      <c r="U173" s="13" t="s">
        <v>1967</v>
      </c>
      <c r="V173" s="13">
        <v>226022</v>
      </c>
      <c r="W173" s="13" t="s">
        <v>2168</v>
      </c>
      <c r="X173" s="13" t="s">
        <v>1941</v>
      </c>
      <c r="Y173" s="13" t="s">
        <v>1942</v>
      </c>
      <c r="Z173" s="13" t="s">
        <v>1967</v>
      </c>
      <c r="AA173" s="13">
        <v>226022</v>
      </c>
      <c r="AB173" s="13" t="s">
        <v>1945</v>
      </c>
      <c r="AC173" s="3">
        <v>43538</v>
      </c>
      <c r="AD173" s="14">
        <v>300000</v>
      </c>
      <c r="AE173" s="1" t="s">
        <v>3511</v>
      </c>
      <c r="AH173" s="1" t="s">
        <v>3525</v>
      </c>
      <c r="AJ173" s="1" t="s">
        <v>3596</v>
      </c>
    </row>
    <row r="174" spans="1:36" x14ac:dyDescent="0.25">
      <c r="A174" s="13">
        <v>184</v>
      </c>
      <c r="B174" s="13" t="s">
        <v>541</v>
      </c>
      <c r="C174" s="13" t="s">
        <v>129</v>
      </c>
      <c r="D174" s="13" t="s">
        <v>135</v>
      </c>
      <c r="E174" s="13">
        <v>2</v>
      </c>
      <c r="F174" s="13" t="s">
        <v>237</v>
      </c>
      <c r="G174" s="13">
        <v>550</v>
      </c>
      <c r="H174" s="13">
        <v>907500</v>
      </c>
      <c r="I174" s="18">
        <f>VLOOKUP(B:B,'[1]Dealar name'!B:E,4,0)</f>
        <v>0</v>
      </c>
      <c r="J174" s="18">
        <f>VLOOKUP(B:B,'[1]Dealar name'!B:F,5,0)</f>
        <v>0</v>
      </c>
      <c r="K174" s="13" t="s">
        <v>542</v>
      </c>
      <c r="L174" s="13" t="s">
        <v>1948</v>
      </c>
      <c r="M174" s="13" t="s">
        <v>2169</v>
      </c>
      <c r="N174" s="13"/>
      <c r="O174" s="13" t="s">
        <v>1954</v>
      </c>
      <c r="P174" s="13" t="s">
        <v>1940</v>
      </c>
      <c r="Q174" s="13">
        <v>9415958888</v>
      </c>
      <c r="R174" s="13" t="s">
        <v>2170</v>
      </c>
      <c r="S174" s="13" t="s">
        <v>1941</v>
      </c>
      <c r="T174" s="13" t="s">
        <v>1942</v>
      </c>
      <c r="U174" s="13" t="s">
        <v>1951</v>
      </c>
      <c r="V174" s="13">
        <v>224466</v>
      </c>
      <c r="W174" s="13" t="s">
        <v>2171</v>
      </c>
      <c r="X174" s="13" t="s">
        <v>1941</v>
      </c>
      <c r="Y174" s="13" t="s">
        <v>1942</v>
      </c>
      <c r="Z174" s="13" t="s">
        <v>1943</v>
      </c>
      <c r="AA174" s="13">
        <v>224466</v>
      </c>
      <c r="AB174" s="13" t="s">
        <v>1945</v>
      </c>
      <c r="AC174" s="3">
        <v>43547</v>
      </c>
      <c r="AD174" s="23">
        <v>100000</v>
      </c>
      <c r="AE174" s="1" t="s">
        <v>3509</v>
      </c>
      <c r="AJ174" s="1" t="s">
        <v>3596</v>
      </c>
    </row>
    <row r="175" spans="1:36" x14ac:dyDescent="0.25">
      <c r="A175" s="13">
        <v>185</v>
      </c>
      <c r="B175" s="13" t="s">
        <v>606</v>
      </c>
      <c r="C175" s="13" t="s">
        <v>459</v>
      </c>
      <c r="D175" s="13" t="s">
        <v>459</v>
      </c>
      <c r="E175" s="13">
        <v>101</v>
      </c>
      <c r="F175" s="13" t="s">
        <v>471</v>
      </c>
      <c r="G175" s="13">
        <v>500</v>
      </c>
      <c r="H175" s="13">
        <v>600000</v>
      </c>
      <c r="I175" s="18">
        <f>VLOOKUP(B:B,'[1]Dealar name'!B:E,4,0)</f>
        <v>25</v>
      </c>
      <c r="J175" s="18" t="str">
        <f>VLOOKUP(B:B,'[1]Dealar name'!B:F,5,0)</f>
        <v>FURQAN KALAMUDDIN KHAN</v>
      </c>
      <c r="K175" s="13" t="s">
        <v>607</v>
      </c>
      <c r="L175" s="13" t="s">
        <v>1938</v>
      </c>
      <c r="M175" s="13" t="s">
        <v>2172</v>
      </c>
      <c r="N175" s="22">
        <v>29306</v>
      </c>
      <c r="O175" s="13" t="s">
        <v>2173</v>
      </c>
      <c r="P175" s="13" t="s">
        <v>1940</v>
      </c>
      <c r="Q175" s="13">
        <v>7272838391</v>
      </c>
      <c r="R175" s="13" t="s">
        <v>1966</v>
      </c>
      <c r="S175" s="13" t="s">
        <v>1941</v>
      </c>
      <c r="T175" s="13" t="s">
        <v>1942</v>
      </c>
      <c r="U175" s="13" t="s">
        <v>1993</v>
      </c>
      <c r="V175" s="13">
        <v>226650</v>
      </c>
      <c r="W175" s="13" t="s">
        <v>2174</v>
      </c>
      <c r="X175" s="13" t="s">
        <v>1941</v>
      </c>
      <c r="Y175" s="13"/>
      <c r="Z175" s="13"/>
      <c r="AA175" s="13"/>
      <c r="AB175" s="13" t="s">
        <v>1945</v>
      </c>
      <c r="AC175" s="3">
        <v>43550</v>
      </c>
      <c r="AD175" s="23">
        <v>80000</v>
      </c>
      <c r="AE175" s="1" t="s">
        <v>3509</v>
      </c>
      <c r="AJ175" s="1" t="s">
        <v>3596</v>
      </c>
    </row>
    <row r="176" spans="1:36" x14ac:dyDescent="0.25">
      <c r="A176" s="13">
        <v>186</v>
      </c>
      <c r="B176" s="13" t="s">
        <v>457</v>
      </c>
      <c r="C176" s="13" t="s">
        <v>459</v>
      </c>
      <c r="D176" s="13" t="s">
        <v>459</v>
      </c>
      <c r="E176" s="13">
        <v>100</v>
      </c>
      <c r="F176" s="13" t="s">
        <v>460</v>
      </c>
      <c r="G176" s="13">
        <v>500</v>
      </c>
      <c r="H176" s="13">
        <v>300000</v>
      </c>
      <c r="I176" s="18">
        <f>VLOOKUP(B:B,'[1]Dealar name'!B:E,4,0)</f>
        <v>25</v>
      </c>
      <c r="J176" s="18" t="str">
        <f>VLOOKUP(B:B,'[1]Dealar name'!B:F,5,0)</f>
        <v>FURQAN KALAMUDDIN KHAN</v>
      </c>
      <c r="K176" s="13" t="s">
        <v>458</v>
      </c>
      <c r="L176" s="13" t="s">
        <v>1938</v>
      </c>
      <c r="M176" s="13" t="s">
        <v>2175</v>
      </c>
      <c r="N176" s="22">
        <v>28575</v>
      </c>
      <c r="O176" s="13" t="s">
        <v>1954</v>
      </c>
      <c r="P176" s="13" t="s">
        <v>1940</v>
      </c>
      <c r="Q176" s="13">
        <v>9161725120</v>
      </c>
      <c r="R176" s="13" t="s">
        <v>1961</v>
      </c>
      <c r="S176" s="13" t="s">
        <v>1941</v>
      </c>
      <c r="T176" s="13" t="s">
        <v>1942</v>
      </c>
      <c r="U176" s="13" t="s">
        <v>1993</v>
      </c>
      <c r="V176" s="13">
        <v>226142</v>
      </c>
      <c r="W176" s="13" t="s">
        <v>2176</v>
      </c>
      <c r="X176" s="13" t="s">
        <v>1941</v>
      </c>
      <c r="Y176" s="13" t="s">
        <v>1942</v>
      </c>
      <c r="Z176" s="13"/>
      <c r="AA176" s="13">
        <v>226142</v>
      </c>
      <c r="AB176" s="13" t="s">
        <v>1945</v>
      </c>
      <c r="AC176" s="3">
        <v>43550</v>
      </c>
      <c r="AD176" s="23">
        <v>45000</v>
      </c>
      <c r="AE176" s="1" t="s">
        <v>3509</v>
      </c>
      <c r="AJ176" s="1" t="s">
        <v>3596</v>
      </c>
    </row>
    <row r="177" spans="1:36" x14ac:dyDescent="0.25">
      <c r="A177" s="13">
        <v>187</v>
      </c>
      <c r="B177" s="13" t="s">
        <v>608</v>
      </c>
      <c r="C177" s="13" t="s">
        <v>459</v>
      </c>
      <c r="D177" s="13" t="s">
        <v>459</v>
      </c>
      <c r="E177" s="13">
        <v>99</v>
      </c>
      <c r="F177" s="13" t="s">
        <v>460</v>
      </c>
      <c r="G177" s="13">
        <v>500</v>
      </c>
      <c r="H177" s="13">
        <v>300000</v>
      </c>
      <c r="I177" s="18">
        <f>VLOOKUP(B:B,'[1]Dealar name'!B:E,4,0)</f>
        <v>25</v>
      </c>
      <c r="J177" s="18" t="str">
        <f>VLOOKUP(B:B,'[1]Dealar name'!B:F,5,0)</f>
        <v>FURQAN KALAMUDDIN KHAN</v>
      </c>
      <c r="K177" s="13" t="s">
        <v>609</v>
      </c>
      <c r="L177" s="13" t="s">
        <v>1938</v>
      </c>
      <c r="M177" s="13" t="s">
        <v>2177</v>
      </c>
      <c r="N177" s="22">
        <v>28575</v>
      </c>
      <c r="O177" s="13" t="s">
        <v>1954</v>
      </c>
      <c r="P177" s="13" t="s">
        <v>1940</v>
      </c>
      <c r="Q177" s="13">
        <v>7272838391</v>
      </c>
      <c r="R177" s="13" t="s">
        <v>1961</v>
      </c>
      <c r="S177" s="13" t="s">
        <v>1941</v>
      </c>
      <c r="T177" s="13" t="s">
        <v>1942</v>
      </c>
      <c r="U177" s="13" t="s">
        <v>1993</v>
      </c>
      <c r="V177" s="13">
        <v>226142</v>
      </c>
      <c r="W177" s="13" t="s">
        <v>2176</v>
      </c>
      <c r="X177" s="13" t="s">
        <v>1941</v>
      </c>
      <c r="Y177" s="13" t="s">
        <v>1942</v>
      </c>
      <c r="Z177" s="13" t="s">
        <v>1993</v>
      </c>
      <c r="AA177" s="13">
        <v>226142</v>
      </c>
      <c r="AB177" s="13" t="s">
        <v>1945</v>
      </c>
      <c r="AC177" s="3">
        <v>43550</v>
      </c>
      <c r="AD177" s="14">
        <v>30000</v>
      </c>
      <c r="AE177" s="1" t="s">
        <v>3509</v>
      </c>
      <c r="AJ177" s="1" t="s">
        <v>3596</v>
      </c>
    </row>
    <row r="178" spans="1:36" x14ac:dyDescent="0.25">
      <c r="A178" s="13">
        <v>188</v>
      </c>
      <c r="B178" s="13" t="s">
        <v>461</v>
      </c>
      <c r="C178" s="13" t="s">
        <v>459</v>
      </c>
      <c r="D178" s="13" t="s">
        <v>459</v>
      </c>
      <c r="E178" s="13">
        <v>142</v>
      </c>
      <c r="F178" s="13" t="s">
        <v>460</v>
      </c>
      <c r="G178" s="13">
        <v>500</v>
      </c>
      <c r="H178" s="13">
        <v>300000</v>
      </c>
      <c r="I178" s="18">
        <f>VLOOKUP(B:B,'[1]Dealar name'!B:E,4,0)</f>
        <v>1</v>
      </c>
      <c r="J178" s="18" t="str">
        <f>VLOOKUP(B:B,'[1]Dealar name'!B:F,5,0)</f>
        <v>ABUBAKAR QAMRUDDIN</v>
      </c>
      <c r="K178" s="13" t="s">
        <v>462</v>
      </c>
      <c r="L178" s="13" t="s">
        <v>1938</v>
      </c>
      <c r="M178" s="13" t="s">
        <v>2178</v>
      </c>
      <c r="N178" s="22">
        <v>32229</v>
      </c>
      <c r="O178" s="13" t="s">
        <v>1954</v>
      </c>
      <c r="P178" s="13" t="s">
        <v>1940</v>
      </c>
      <c r="Q178" s="13">
        <v>7052524414</v>
      </c>
      <c r="R178" s="13" t="s">
        <v>1961</v>
      </c>
      <c r="S178" s="13" t="s">
        <v>1941</v>
      </c>
      <c r="T178" s="13" t="s">
        <v>1942</v>
      </c>
      <c r="U178" s="13" t="s">
        <v>1967</v>
      </c>
      <c r="V178" s="13">
        <v>223227</v>
      </c>
      <c r="W178" s="13" t="s">
        <v>2179</v>
      </c>
      <c r="X178" s="13" t="s">
        <v>1941</v>
      </c>
      <c r="Y178" s="13" t="s">
        <v>1942</v>
      </c>
      <c r="Z178" s="13" t="s">
        <v>1967</v>
      </c>
      <c r="AA178" s="13">
        <v>223227</v>
      </c>
      <c r="AB178" s="13" t="s">
        <v>1945</v>
      </c>
      <c r="AC178" s="3">
        <v>43551</v>
      </c>
      <c r="AD178" s="14">
        <v>34800</v>
      </c>
      <c r="AE178" s="1" t="s">
        <v>3509</v>
      </c>
      <c r="AJ178" s="1" t="s">
        <v>3596</v>
      </c>
    </row>
    <row r="179" spans="1:36" x14ac:dyDescent="0.25">
      <c r="A179" s="13">
        <v>189</v>
      </c>
      <c r="B179" s="13" t="s">
        <v>468</v>
      </c>
      <c r="C179" s="13" t="s">
        <v>470</v>
      </c>
      <c r="D179" s="13" t="s">
        <v>459</v>
      </c>
      <c r="E179" s="13">
        <v>143</v>
      </c>
      <c r="F179" s="13" t="s">
        <v>471</v>
      </c>
      <c r="G179" s="13">
        <v>500</v>
      </c>
      <c r="H179" s="13">
        <v>600000</v>
      </c>
      <c r="I179" s="18">
        <f>VLOOKUP(B:B,'[1]Dealar name'!B:E,4,0)</f>
        <v>11</v>
      </c>
      <c r="J179" s="18" t="str">
        <f>VLOOKUP(B:B,'[1]Dealar name'!B:F,5,0)</f>
        <v>shamsaad mirza pur</v>
      </c>
      <c r="K179" s="13" t="s">
        <v>469</v>
      </c>
      <c r="L179" s="13" t="s">
        <v>1938</v>
      </c>
      <c r="M179" s="13" t="s">
        <v>2143</v>
      </c>
      <c r="N179" s="22">
        <v>28590</v>
      </c>
      <c r="O179" s="13" t="s">
        <v>1954</v>
      </c>
      <c r="P179" s="13" t="s">
        <v>1940</v>
      </c>
      <c r="Q179" s="13">
        <v>9455543370</v>
      </c>
      <c r="R179" s="13" t="s">
        <v>1970</v>
      </c>
      <c r="S179" s="13" t="s">
        <v>1941</v>
      </c>
      <c r="T179" s="13" t="s">
        <v>1942</v>
      </c>
      <c r="U179" s="13" t="s">
        <v>1967</v>
      </c>
      <c r="V179" s="13">
        <v>276304</v>
      </c>
      <c r="W179" s="13" t="s">
        <v>2180</v>
      </c>
      <c r="X179" s="13" t="s">
        <v>1941</v>
      </c>
      <c r="Y179" s="13" t="s">
        <v>1942</v>
      </c>
      <c r="Z179" s="13" t="s">
        <v>1967</v>
      </c>
      <c r="AA179" s="13">
        <v>276304</v>
      </c>
      <c r="AB179" s="13" t="s">
        <v>1945</v>
      </c>
      <c r="AC179" s="3">
        <v>43538</v>
      </c>
      <c r="AD179" s="14">
        <v>49000</v>
      </c>
      <c r="AE179" s="1" t="s">
        <v>3511</v>
      </c>
      <c r="AH179" s="1" t="s">
        <v>3525</v>
      </c>
      <c r="AJ179" s="1" t="s">
        <v>3596</v>
      </c>
    </row>
    <row r="180" spans="1:36" x14ac:dyDescent="0.25">
      <c r="A180" s="13">
        <v>190</v>
      </c>
      <c r="B180" s="13" t="s">
        <v>472</v>
      </c>
      <c r="C180" s="13" t="s">
        <v>470</v>
      </c>
      <c r="D180" s="13" t="s">
        <v>459</v>
      </c>
      <c r="E180" s="13">
        <v>47</v>
      </c>
      <c r="F180" s="13" t="s">
        <v>474</v>
      </c>
      <c r="G180" s="13">
        <v>500</v>
      </c>
      <c r="H180" s="13">
        <v>400000</v>
      </c>
      <c r="I180" s="18">
        <f>VLOOKUP(B:B,'[1]Dealar name'!B:E,4,0)</f>
        <v>26</v>
      </c>
      <c r="J180" s="18" t="str">
        <f>VLOOKUP(B:B,'[1]Dealar name'!B:F,5,0)</f>
        <v>MO IRFAN BASTI</v>
      </c>
      <c r="K180" s="13" t="s">
        <v>473</v>
      </c>
      <c r="L180" s="13" t="s">
        <v>1938</v>
      </c>
      <c r="M180" s="13" t="s">
        <v>2181</v>
      </c>
      <c r="N180" s="22">
        <v>32975</v>
      </c>
      <c r="O180" s="13" t="s">
        <v>1954</v>
      </c>
      <c r="P180" s="13" t="s">
        <v>1940</v>
      </c>
      <c r="Q180" s="13">
        <v>9667110278</v>
      </c>
      <c r="R180" s="13" t="s">
        <v>1970</v>
      </c>
      <c r="S180" s="13" t="s">
        <v>1941</v>
      </c>
      <c r="T180" s="13" t="s">
        <v>1942</v>
      </c>
      <c r="U180" s="13" t="s">
        <v>2008</v>
      </c>
      <c r="V180" s="13">
        <v>272270</v>
      </c>
      <c r="W180" s="13" t="s">
        <v>2182</v>
      </c>
      <c r="X180" s="13" t="s">
        <v>1941</v>
      </c>
      <c r="Y180" s="13"/>
      <c r="Z180" s="13" t="s">
        <v>2008</v>
      </c>
      <c r="AA180" s="13">
        <v>272270</v>
      </c>
      <c r="AB180" s="13" t="s">
        <v>1945</v>
      </c>
      <c r="AC180" s="3">
        <v>43561</v>
      </c>
      <c r="AD180" s="14">
        <v>50000</v>
      </c>
      <c r="AE180" s="1" t="s">
        <v>3511</v>
      </c>
      <c r="AH180" s="1" t="s">
        <v>3525</v>
      </c>
      <c r="AJ180" s="1" t="s">
        <v>3596</v>
      </c>
    </row>
    <row r="181" spans="1:36" x14ac:dyDescent="0.25">
      <c r="A181" s="13">
        <v>191</v>
      </c>
      <c r="B181" s="13" t="s">
        <v>478</v>
      </c>
      <c r="C181" s="13" t="s">
        <v>470</v>
      </c>
      <c r="D181" s="13" t="s">
        <v>459</v>
      </c>
      <c r="E181" s="13">
        <v>216</v>
      </c>
      <c r="F181" s="13" t="s">
        <v>480</v>
      </c>
      <c r="G181" s="13">
        <v>542</v>
      </c>
      <c r="H181" s="13">
        <v>1300800</v>
      </c>
      <c r="I181" s="18">
        <f>VLOOKUP(B:B,'[1]Dealar name'!B:E,4,0)</f>
        <v>28</v>
      </c>
      <c r="J181" s="18" t="str">
        <f>VLOOKUP(B:B,'[1]Dealar name'!B:F,5,0)</f>
        <v>NEHAL PHOOLPUR</v>
      </c>
      <c r="K181" s="13" t="s">
        <v>479</v>
      </c>
      <c r="L181" s="13" t="s">
        <v>1948</v>
      </c>
      <c r="M181" s="13" t="s">
        <v>2183</v>
      </c>
      <c r="N181" s="22">
        <v>30411</v>
      </c>
      <c r="O181" s="13" t="s">
        <v>1954</v>
      </c>
      <c r="P181" s="13" t="s">
        <v>1940</v>
      </c>
      <c r="Q181" s="13">
        <v>9984732241</v>
      </c>
      <c r="R181" s="13" t="s">
        <v>1970</v>
      </c>
      <c r="S181" s="13" t="s">
        <v>1941</v>
      </c>
      <c r="T181" s="13" t="s">
        <v>1942</v>
      </c>
      <c r="U181" s="13" t="s">
        <v>1967</v>
      </c>
      <c r="V181" s="13">
        <v>276304</v>
      </c>
      <c r="W181" s="13" t="s">
        <v>2184</v>
      </c>
      <c r="X181" s="13" t="s">
        <v>1941</v>
      </c>
      <c r="Y181" s="13"/>
      <c r="Z181" s="13" t="s">
        <v>1967</v>
      </c>
      <c r="AA181" s="13">
        <v>276304</v>
      </c>
      <c r="AB181" s="13" t="s">
        <v>1945</v>
      </c>
      <c r="AC181" s="3">
        <v>43564</v>
      </c>
      <c r="AD181" s="23">
        <v>100000</v>
      </c>
      <c r="AE181" s="1" t="s">
        <v>3510</v>
      </c>
      <c r="AG181" s="3">
        <v>43564</v>
      </c>
      <c r="AJ181" s="1" t="s">
        <v>3596</v>
      </c>
    </row>
    <row r="182" spans="1:36" x14ac:dyDescent="0.25">
      <c r="A182" s="13">
        <v>192</v>
      </c>
      <c r="B182" s="13" t="s">
        <v>475</v>
      </c>
      <c r="C182" s="13" t="s">
        <v>470</v>
      </c>
      <c r="D182" s="13" t="s">
        <v>459</v>
      </c>
      <c r="E182" s="13">
        <v>105</v>
      </c>
      <c r="F182" s="13" t="s">
        <v>460</v>
      </c>
      <c r="G182" s="13">
        <v>500</v>
      </c>
      <c r="H182" s="13">
        <v>300000</v>
      </c>
      <c r="I182" s="18">
        <f>VLOOKUP(B:B,'[1]Dealar name'!B:E,4,0)</f>
        <v>29</v>
      </c>
      <c r="J182" s="18" t="str">
        <f>VLOOKUP(B:B,'[1]Dealar name'!B:F,5,0)</f>
        <v>AQUEEL AHMAD KHAN</v>
      </c>
      <c r="K182" s="13" t="s">
        <v>476</v>
      </c>
      <c r="L182" s="13" t="s">
        <v>1948</v>
      </c>
      <c r="M182" s="13" t="s">
        <v>2185</v>
      </c>
      <c r="N182" s="22">
        <v>43569</v>
      </c>
      <c r="O182" s="13" t="s">
        <v>1954</v>
      </c>
      <c r="P182" s="13" t="s">
        <v>1940</v>
      </c>
      <c r="Q182" s="13">
        <v>8948661290</v>
      </c>
      <c r="R182" s="13" t="s">
        <v>1970</v>
      </c>
      <c r="S182" s="13" t="s">
        <v>1941</v>
      </c>
      <c r="T182" s="13" t="s">
        <v>1942</v>
      </c>
      <c r="U182" s="13" t="s">
        <v>1955</v>
      </c>
      <c r="V182" s="13">
        <v>271855</v>
      </c>
      <c r="W182" s="13" t="s">
        <v>2186</v>
      </c>
      <c r="X182" s="13" t="s">
        <v>1941</v>
      </c>
      <c r="Y182" s="13"/>
      <c r="Z182" s="13"/>
      <c r="AA182" s="13"/>
      <c r="AB182" s="13" t="s">
        <v>1945</v>
      </c>
      <c r="AC182" s="3">
        <v>43569</v>
      </c>
      <c r="AD182" s="23">
        <v>50000</v>
      </c>
      <c r="AE182" s="1" t="s">
        <v>3509</v>
      </c>
      <c r="AJ182" s="1" t="s">
        <v>3596</v>
      </c>
    </row>
    <row r="183" spans="1:36" x14ac:dyDescent="0.25">
      <c r="A183" s="13">
        <v>193</v>
      </c>
      <c r="B183" s="13" t="s">
        <v>481</v>
      </c>
      <c r="C183" s="13" t="s">
        <v>470</v>
      </c>
      <c r="D183" s="13" t="s">
        <v>459</v>
      </c>
      <c r="E183" s="13">
        <v>103</v>
      </c>
      <c r="F183" s="13" t="s">
        <v>460</v>
      </c>
      <c r="G183" s="13">
        <v>500</v>
      </c>
      <c r="H183" s="13">
        <v>300000</v>
      </c>
      <c r="I183" s="18">
        <f>VLOOKUP(B:B,'[1]Dealar name'!B:E,4,0)</f>
        <v>29</v>
      </c>
      <c r="J183" s="18" t="str">
        <f>VLOOKUP(B:B,'[1]Dealar name'!B:F,5,0)</f>
        <v>AQUEEL AHMAD KHAN</v>
      </c>
      <c r="K183" s="13" t="s">
        <v>482</v>
      </c>
      <c r="L183" s="13" t="s">
        <v>1948</v>
      </c>
      <c r="M183" s="13" t="s">
        <v>2187</v>
      </c>
      <c r="N183" s="22">
        <v>43565</v>
      </c>
      <c r="O183" s="13" t="s">
        <v>1954</v>
      </c>
      <c r="P183" s="13" t="s">
        <v>1940</v>
      </c>
      <c r="Q183" s="13">
        <v>9919519686</v>
      </c>
      <c r="R183" s="13" t="s">
        <v>1970</v>
      </c>
      <c r="S183" s="13" t="s">
        <v>1941</v>
      </c>
      <c r="T183" s="13" t="s">
        <v>1942</v>
      </c>
      <c r="U183" s="13" t="s">
        <v>1955</v>
      </c>
      <c r="V183" s="13">
        <v>271865</v>
      </c>
      <c r="W183" s="13" t="s">
        <v>2188</v>
      </c>
      <c r="X183" s="13" t="s">
        <v>1941</v>
      </c>
      <c r="Y183" s="13" t="s">
        <v>1942</v>
      </c>
      <c r="Z183" s="13" t="s">
        <v>1955</v>
      </c>
      <c r="AA183" s="13">
        <v>271865</v>
      </c>
      <c r="AB183" s="13" t="s">
        <v>1945</v>
      </c>
      <c r="AC183" s="3">
        <v>43571</v>
      </c>
      <c r="AD183" s="14">
        <v>25000</v>
      </c>
      <c r="AE183" s="1" t="s">
        <v>3509</v>
      </c>
      <c r="AJ183" s="1" t="s">
        <v>3596</v>
      </c>
    </row>
    <row r="184" spans="1:36" x14ac:dyDescent="0.25">
      <c r="A184" s="13">
        <v>194</v>
      </c>
      <c r="B184" s="13" t="s">
        <v>512</v>
      </c>
      <c r="C184" s="13" t="s">
        <v>470</v>
      </c>
      <c r="D184" s="13" t="s">
        <v>459</v>
      </c>
      <c r="E184" s="13">
        <v>104</v>
      </c>
      <c r="F184" s="13" t="s">
        <v>460</v>
      </c>
      <c r="G184" s="13">
        <v>500</v>
      </c>
      <c r="H184" s="13">
        <v>300000</v>
      </c>
      <c r="I184" s="18">
        <f>VLOOKUP(B:B,'[1]Dealar name'!B:E,4,0)</f>
        <v>29</v>
      </c>
      <c r="J184" s="18" t="str">
        <f>VLOOKUP(B:B,'[1]Dealar name'!B:F,5,0)</f>
        <v>AQUEEL AHMAD KHAN</v>
      </c>
      <c r="K184" s="13" t="s">
        <v>482</v>
      </c>
      <c r="L184" s="13" t="s">
        <v>1948</v>
      </c>
      <c r="M184" s="13" t="s">
        <v>2189</v>
      </c>
      <c r="N184" s="22">
        <v>43404</v>
      </c>
      <c r="O184" s="13" t="s">
        <v>1954</v>
      </c>
      <c r="P184" s="13" t="s">
        <v>1940</v>
      </c>
      <c r="Q184" s="13">
        <v>9919519686</v>
      </c>
      <c r="R184" s="13" t="s">
        <v>2190</v>
      </c>
      <c r="S184" s="13" t="s">
        <v>1941</v>
      </c>
      <c r="T184" s="13" t="s">
        <v>1942</v>
      </c>
      <c r="U184" s="13" t="s">
        <v>1955</v>
      </c>
      <c r="V184" s="13">
        <v>226022</v>
      </c>
      <c r="W184" s="13" t="s">
        <v>2188</v>
      </c>
      <c r="X184" s="13" t="s">
        <v>1941</v>
      </c>
      <c r="Y184" s="13" t="s">
        <v>1942</v>
      </c>
      <c r="Z184" s="13" t="s">
        <v>1955</v>
      </c>
      <c r="AA184" s="13">
        <v>226022</v>
      </c>
      <c r="AB184" s="13" t="s">
        <v>1945</v>
      </c>
      <c r="AC184" s="3">
        <v>43571</v>
      </c>
      <c r="AD184" s="23">
        <v>25000</v>
      </c>
      <c r="AE184" s="1" t="s">
        <v>3509</v>
      </c>
      <c r="AJ184" s="1" t="s">
        <v>3596</v>
      </c>
    </row>
    <row r="185" spans="1:36" x14ac:dyDescent="0.25">
      <c r="A185" s="13">
        <v>195</v>
      </c>
      <c r="B185" s="13" t="s">
        <v>483</v>
      </c>
      <c r="C185" s="13" t="s">
        <v>470</v>
      </c>
      <c r="D185" s="13" t="s">
        <v>459</v>
      </c>
      <c r="E185" s="13">
        <v>130</v>
      </c>
      <c r="F185" s="13" t="s">
        <v>460</v>
      </c>
      <c r="G185" s="13">
        <v>500</v>
      </c>
      <c r="H185" s="13">
        <v>300000</v>
      </c>
      <c r="I185" s="18">
        <f>VLOOKUP(B:B,'[1]Dealar name'!B:E,4,0)</f>
        <v>30</v>
      </c>
      <c r="J185" s="18" t="str">
        <f>VLOOKUP(B:B,'[1]Dealar name'!B:F,5,0)</f>
        <v>Dr EStack</v>
      </c>
      <c r="K185" s="13" t="s">
        <v>484</v>
      </c>
      <c r="L185" s="13" t="s">
        <v>1948</v>
      </c>
      <c r="M185" s="13" t="s">
        <v>2191</v>
      </c>
      <c r="N185" s="22">
        <v>43571</v>
      </c>
      <c r="O185" s="13" t="s">
        <v>1954</v>
      </c>
      <c r="P185" s="13" t="s">
        <v>1940</v>
      </c>
      <c r="Q185" s="13">
        <v>8419867961</v>
      </c>
      <c r="R185" s="13" t="s">
        <v>2190</v>
      </c>
      <c r="S185" s="13" t="s">
        <v>1941</v>
      </c>
      <c r="T185" s="13" t="s">
        <v>1942</v>
      </c>
      <c r="U185" s="13" t="s">
        <v>1943</v>
      </c>
      <c r="V185" s="13">
        <v>226022</v>
      </c>
      <c r="W185" s="13" t="s">
        <v>2192</v>
      </c>
      <c r="X185" s="13" t="s">
        <v>1941</v>
      </c>
      <c r="Y185" s="13" t="s">
        <v>1942</v>
      </c>
      <c r="Z185" s="13" t="s">
        <v>1943</v>
      </c>
      <c r="AA185" s="13">
        <v>226022</v>
      </c>
      <c r="AB185" s="13" t="s">
        <v>1945</v>
      </c>
      <c r="AC185" s="3">
        <v>43571</v>
      </c>
      <c r="AD185" s="23">
        <v>173333</v>
      </c>
      <c r="AE185" s="1" t="s">
        <v>3509</v>
      </c>
      <c r="AJ185" s="1" t="s">
        <v>3596</v>
      </c>
    </row>
    <row r="186" spans="1:36" x14ac:dyDescent="0.25">
      <c r="A186" s="13">
        <v>196</v>
      </c>
      <c r="B186" s="13" t="s">
        <v>519</v>
      </c>
      <c r="C186" s="13" t="s">
        <v>470</v>
      </c>
      <c r="D186" s="13" t="s">
        <v>459</v>
      </c>
      <c r="E186" s="13">
        <v>106</v>
      </c>
      <c r="F186" s="13" t="s">
        <v>460</v>
      </c>
      <c r="G186" s="13">
        <v>500</v>
      </c>
      <c r="H186" s="13">
        <v>300000</v>
      </c>
      <c r="I186" s="18">
        <f>VLOOKUP(B:B,'[1]Dealar name'!B:E,4,0)</f>
        <v>29</v>
      </c>
      <c r="J186" s="18" t="str">
        <f>VLOOKUP(B:B,'[1]Dealar name'!B:F,5,0)</f>
        <v>AQUEEL AHMAD KHAN</v>
      </c>
      <c r="K186" s="13" t="s">
        <v>520</v>
      </c>
      <c r="L186" s="13" t="s">
        <v>1948</v>
      </c>
      <c r="M186" s="13" t="s">
        <v>2193</v>
      </c>
      <c r="N186" s="22">
        <v>43576</v>
      </c>
      <c r="O186" s="13" t="s">
        <v>1954</v>
      </c>
      <c r="P186" s="13" t="s">
        <v>1940</v>
      </c>
      <c r="Q186" s="13">
        <v>8948661290</v>
      </c>
      <c r="R186" s="13" t="s">
        <v>2194</v>
      </c>
      <c r="S186" s="13" t="s">
        <v>1941</v>
      </c>
      <c r="T186" s="13" t="s">
        <v>1942</v>
      </c>
      <c r="U186" s="13" t="s">
        <v>2035</v>
      </c>
      <c r="V186" s="13">
        <v>226022</v>
      </c>
      <c r="W186" s="13" t="s">
        <v>2195</v>
      </c>
      <c r="X186" s="13" t="s">
        <v>1941</v>
      </c>
      <c r="Y186" s="13" t="s">
        <v>1942</v>
      </c>
      <c r="Z186" s="13" t="s">
        <v>2035</v>
      </c>
      <c r="AA186" s="13">
        <v>226022</v>
      </c>
      <c r="AB186" s="13" t="s">
        <v>1945</v>
      </c>
      <c r="AC186" s="3">
        <v>43576</v>
      </c>
      <c r="AD186" s="14">
        <v>5000</v>
      </c>
      <c r="AE186" s="1" t="s">
        <v>3509</v>
      </c>
      <c r="AJ186" s="1" t="s">
        <v>3596</v>
      </c>
    </row>
    <row r="187" spans="1:36" x14ac:dyDescent="0.25">
      <c r="A187" s="13">
        <v>197</v>
      </c>
      <c r="B187" s="13" t="s">
        <v>515</v>
      </c>
      <c r="C187" s="13" t="s">
        <v>470</v>
      </c>
      <c r="D187" s="13" t="s">
        <v>459</v>
      </c>
      <c r="E187" s="13">
        <v>46</v>
      </c>
      <c r="F187" s="13" t="s">
        <v>474</v>
      </c>
      <c r="G187" s="13">
        <v>500</v>
      </c>
      <c r="H187" s="13">
        <v>400000</v>
      </c>
      <c r="I187" s="18">
        <f>VLOOKUP(B:B,'[1]Dealar name'!B:E,4,0)</f>
        <v>29</v>
      </c>
      <c r="J187" s="18" t="str">
        <f>VLOOKUP(B:B,'[1]Dealar name'!B:F,5,0)</f>
        <v>AQUEEL AHMAD KHAN</v>
      </c>
      <c r="K187" s="13" t="s">
        <v>516</v>
      </c>
      <c r="L187" s="13" t="s">
        <v>1948</v>
      </c>
      <c r="M187" s="13" t="s">
        <v>2196</v>
      </c>
      <c r="N187" s="22">
        <v>23743</v>
      </c>
      <c r="O187" s="13" t="s">
        <v>2132</v>
      </c>
      <c r="P187" s="13" t="s">
        <v>1940</v>
      </c>
      <c r="Q187" s="13">
        <v>8840582763</v>
      </c>
      <c r="R187" s="13" t="s">
        <v>1961</v>
      </c>
      <c r="S187" s="13" t="s">
        <v>1941</v>
      </c>
      <c r="T187" s="13" t="s">
        <v>1942</v>
      </c>
      <c r="U187" s="13" t="s">
        <v>1988</v>
      </c>
      <c r="V187" s="13">
        <v>271865</v>
      </c>
      <c r="W187" s="13" t="s">
        <v>2197</v>
      </c>
      <c r="X187" s="13" t="s">
        <v>1941</v>
      </c>
      <c r="Y187" s="13" t="s">
        <v>1942</v>
      </c>
      <c r="Z187" s="13" t="s">
        <v>1988</v>
      </c>
      <c r="AA187" s="13">
        <v>271865</v>
      </c>
      <c r="AB187" s="13" t="s">
        <v>1945</v>
      </c>
      <c r="AC187" s="3">
        <v>43576</v>
      </c>
      <c r="AD187" s="23">
        <v>5000</v>
      </c>
      <c r="AE187" s="1" t="s">
        <v>3509</v>
      </c>
      <c r="AJ187" s="1" t="s">
        <v>3596</v>
      </c>
    </row>
    <row r="188" spans="1:36" x14ac:dyDescent="0.25">
      <c r="A188" s="13">
        <v>198</v>
      </c>
      <c r="B188" s="13" t="s">
        <v>510</v>
      </c>
      <c r="C188" s="13" t="s">
        <v>470</v>
      </c>
      <c r="D188" s="13" t="s">
        <v>459</v>
      </c>
      <c r="E188" s="13">
        <v>45</v>
      </c>
      <c r="F188" s="13" t="s">
        <v>474</v>
      </c>
      <c r="G188" s="13">
        <v>500</v>
      </c>
      <c r="H188" s="13">
        <v>400000</v>
      </c>
      <c r="I188" s="18">
        <f>VLOOKUP(B:B,'[1]Dealar name'!B:E,4,0)</f>
        <v>29</v>
      </c>
      <c r="J188" s="18" t="str">
        <f>VLOOKUP(B:B,'[1]Dealar name'!B:F,5,0)</f>
        <v>AQUEEL AHMAD KHAN</v>
      </c>
      <c r="K188" s="13" t="s">
        <v>511</v>
      </c>
      <c r="L188" s="13" t="s">
        <v>1948</v>
      </c>
      <c r="M188" s="13" t="s">
        <v>2198</v>
      </c>
      <c r="N188" s="22">
        <v>32255</v>
      </c>
      <c r="O188" s="13" t="s">
        <v>1954</v>
      </c>
      <c r="P188" s="13" t="s">
        <v>1940</v>
      </c>
      <c r="Q188" s="13">
        <v>9839346689</v>
      </c>
      <c r="R188" s="13" t="s">
        <v>1961</v>
      </c>
      <c r="S188" s="13" t="s">
        <v>1941</v>
      </c>
      <c r="T188" s="13" t="s">
        <v>1942</v>
      </c>
      <c r="U188" s="13" t="s">
        <v>1988</v>
      </c>
      <c r="V188" s="13">
        <v>226022</v>
      </c>
      <c r="W188" s="13" t="s">
        <v>2199</v>
      </c>
      <c r="X188" s="13" t="s">
        <v>1941</v>
      </c>
      <c r="Y188" s="13" t="s">
        <v>1942</v>
      </c>
      <c r="Z188" s="13" t="s">
        <v>1988</v>
      </c>
      <c r="AA188" s="13">
        <v>226022</v>
      </c>
      <c r="AB188" s="13" t="s">
        <v>1945</v>
      </c>
      <c r="AC188" s="3">
        <v>43576</v>
      </c>
      <c r="AD188" s="23">
        <v>60000</v>
      </c>
      <c r="AE188" s="1" t="s">
        <v>3509</v>
      </c>
      <c r="AJ188" s="1" t="s">
        <v>3596</v>
      </c>
    </row>
    <row r="189" spans="1:36" x14ac:dyDescent="0.25">
      <c r="A189" s="13">
        <v>199</v>
      </c>
      <c r="B189" s="13" t="s">
        <v>521</v>
      </c>
      <c r="C189" s="13" t="s">
        <v>470</v>
      </c>
      <c r="D189" s="13" t="s">
        <v>459</v>
      </c>
      <c r="E189" s="13">
        <v>107</v>
      </c>
      <c r="F189" s="13" t="s">
        <v>460</v>
      </c>
      <c r="G189" s="13">
        <v>500</v>
      </c>
      <c r="H189" s="13">
        <v>300000</v>
      </c>
      <c r="I189" s="18">
        <f>VLOOKUP(B:B,'[1]Dealar name'!B:E,4,0)</f>
        <v>29</v>
      </c>
      <c r="J189" s="18" t="str">
        <f>VLOOKUP(B:B,'[1]Dealar name'!B:F,5,0)</f>
        <v>AQUEEL AHMAD KHAN</v>
      </c>
      <c r="K189" s="13" t="s">
        <v>522</v>
      </c>
      <c r="L189" s="13" t="s">
        <v>2002</v>
      </c>
      <c r="M189" s="13" t="s">
        <v>2200</v>
      </c>
      <c r="N189" s="22">
        <v>32165</v>
      </c>
      <c r="O189" s="13" t="s">
        <v>1954</v>
      </c>
      <c r="P189" s="13" t="s">
        <v>1940</v>
      </c>
      <c r="Q189" s="13">
        <v>9452177763</v>
      </c>
      <c r="R189" s="13" t="s">
        <v>1961</v>
      </c>
      <c r="S189" s="13" t="s">
        <v>1941</v>
      </c>
      <c r="T189" s="13" t="s">
        <v>1942</v>
      </c>
      <c r="U189" s="13" t="s">
        <v>1988</v>
      </c>
      <c r="V189" s="13">
        <v>226022</v>
      </c>
      <c r="W189" s="13" t="s">
        <v>2201</v>
      </c>
      <c r="X189" s="13" t="s">
        <v>1941</v>
      </c>
      <c r="Y189" s="13" t="s">
        <v>1942</v>
      </c>
      <c r="Z189" s="13" t="s">
        <v>1988</v>
      </c>
      <c r="AA189" s="13">
        <v>226022</v>
      </c>
      <c r="AB189" s="13" t="s">
        <v>1945</v>
      </c>
      <c r="AC189" s="3">
        <v>43578</v>
      </c>
      <c r="AD189" s="14">
        <v>45000</v>
      </c>
      <c r="AE189" s="1" t="s">
        <v>3509</v>
      </c>
      <c r="AJ189" s="1" t="s">
        <v>3596</v>
      </c>
    </row>
    <row r="190" spans="1:36" x14ac:dyDescent="0.25">
      <c r="A190" s="13">
        <v>200</v>
      </c>
      <c r="B190" s="13" t="s">
        <v>491</v>
      </c>
      <c r="C190" s="13" t="s">
        <v>470</v>
      </c>
      <c r="D190" s="13" t="s">
        <v>459</v>
      </c>
      <c r="E190" s="13">
        <v>3</v>
      </c>
      <c r="F190" s="13" t="s">
        <v>493</v>
      </c>
      <c r="G190" s="13">
        <v>500</v>
      </c>
      <c r="H190" s="13">
        <v>687500</v>
      </c>
      <c r="I190" s="18">
        <f>VLOOKUP(B:B,'[1]Dealar name'!B:E,4,0)</f>
        <v>29</v>
      </c>
      <c r="J190" s="18" t="str">
        <f>VLOOKUP(B:B,'[1]Dealar name'!B:F,5,0)</f>
        <v>AQUEEL AHMAD KHAN</v>
      </c>
      <c r="K190" s="13" t="s">
        <v>492</v>
      </c>
      <c r="L190" s="13" t="s">
        <v>2002</v>
      </c>
      <c r="M190" s="13" t="s">
        <v>2202</v>
      </c>
      <c r="N190" s="22">
        <v>36242</v>
      </c>
      <c r="O190" s="13" t="s">
        <v>1954</v>
      </c>
      <c r="P190" s="13" t="s">
        <v>1940</v>
      </c>
      <c r="Q190" s="13">
        <v>9919574717</v>
      </c>
      <c r="R190" s="13" t="s">
        <v>1961</v>
      </c>
      <c r="S190" s="13" t="s">
        <v>1941</v>
      </c>
      <c r="T190" s="13" t="s">
        <v>1942</v>
      </c>
      <c r="U190" s="13" t="s">
        <v>1988</v>
      </c>
      <c r="V190" s="13">
        <v>226022</v>
      </c>
      <c r="W190" s="13" t="s">
        <v>2203</v>
      </c>
      <c r="X190" s="13" t="s">
        <v>1941</v>
      </c>
      <c r="Y190" s="13" t="s">
        <v>1942</v>
      </c>
      <c r="Z190" s="13" t="s">
        <v>1988</v>
      </c>
      <c r="AA190" s="13">
        <v>226022</v>
      </c>
      <c r="AB190" s="13" t="s">
        <v>1945</v>
      </c>
      <c r="AC190" s="3">
        <v>43578</v>
      </c>
      <c r="AD190" s="24">
        <v>50000</v>
      </c>
      <c r="AE190" s="1" t="s">
        <v>3509</v>
      </c>
      <c r="AJ190" s="1" t="s">
        <v>3596</v>
      </c>
    </row>
    <row r="191" spans="1:36" x14ac:dyDescent="0.25">
      <c r="A191" s="13">
        <v>201</v>
      </c>
      <c r="B191" s="13" t="s">
        <v>494</v>
      </c>
      <c r="C191" s="13" t="s">
        <v>3</v>
      </c>
      <c r="D191" s="13" t="s">
        <v>58</v>
      </c>
      <c r="E191" s="13" t="s">
        <v>496</v>
      </c>
      <c r="F191" s="13" t="s">
        <v>5</v>
      </c>
      <c r="G191" s="13">
        <v>550</v>
      </c>
      <c r="H191" s="13">
        <v>687500</v>
      </c>
      <c r="I191" s="18">
        <f>VLOOKUP(B:B,'[1]Dealar name'!B:E,4,0)</f>
        <v>0</v>
      </c>
      <c r="J191" s="18">
        <f>VLOOKUP(B:B,'[1]Dealar name'!B:F,5,0)</f>
        <v>0</v>
      </c>
      <c r="K191" s="13" t="s">
        <v>495</v>
      </c>
      <c r="L191" s="13" t="s">
        <v>1938</v>
      </c>
      <c r="M191" s="13" t="s">
        <v>2204</v>
      </c>
      <c r="N191" s="22">
        <v>32257</v>
      </c>
      <c r="O191" s="13" t="s">
        <v>1954</v>
      </c>
      <c r="P191" s="13" t="s">
        <v>1940</v>
      </c>
      <c r="Q191" s="13">
        <v>9453112786</v>
      </c>
      <c r="R191" s="13" t="s">
        <v>1961</v>
      </c>
      <c r="S191" s="13" t="s">
        <v>1941</v>
      </c>
      <c r="T191" s="13" t="s">
        <v>1942</v>
      </c>
      <c r="U191" s="13" t="s">
        <v>1967</v>
      </c>
      <c r="V191" s="13">
        <v>226022</v>
      </c>
      <c r="W191" s="13" t="s">
        <v>2205</v>
      </c>
      <c r="X191" s="13" t="s">
        <v>1941</v>
      </c>
      <c r="Y191" s="13" t="s">
        <v>1942</v>
      </c>
      <c r="Z191" s="13" t="s">
        <v>1967</v>
      </c>
      <c r="AA191" s="13">
        <v>226022</v>
      </c>
      <c r="AB191" s="13" t="s">
        <v>1945</v>
      </c>
      <c r="AC191" s="3">
        <v>43579</v>
      </c>
      <c r="AD191" s="23">
        <v>500000</v>
      </c>
      <c r="AE191" s="1" t="s">
        <v>3509</v>
      </c>
      <c r="AJ191" s="1" t="s">
        <v>3596</v>
      </c>
    </row>
    <row r="192" spans="1:36" x14ac:dyDescent="0.25">
      <c r="A192" s="13">
        <v>202</v>
      </c>
      <c r="B192" s="13" t="s">
        <v>499</v>
      </c>
      <c r="C192" s="13" t="s">
        <v>470</v>
      </c>
      <c r="D192" s="13" t="s">
        <v>459</v>
      </c>
      <c r="E192" s="13">
        <v>50</v>
      </c>
      <c r="F192" s="13" t="s">
        <v>501</v>
      </c>
      <c r="G192" s="13">
        <v>525</v>
      </c>
      <c r="H192" s="13">
        <v>840000</v>
      </c>
      <c r="I192" s="18">
        <f>VLOOKUP(B:B,'[1]Dealar name'!B:E,4,0)</f>
        <v>25</v>
      </c>
      <c r="J192" s="18" t="str">
        <f>VLOOKUP(B:B,'[1]Dealar name'!B:F,5,0)</f>
        <v>FURQAN KALAMUDDIN KHAN</v>
      </c>
      <c r="K192" s="13" t="s">
        <v>500</v>
      </c>
      <c r="L192" s="13" t="s">
        <v>1938</v>
      </c>
      <c r="M192" s="13" t="s">
        <v>2206</v>
      </c>
      <c r="N192" s="22">
        <v>29312</v>
      </c>
      <c r="O192" s="13" t="s">
        <v>1954</v>
      </c>
      <c r="P192" s="13" t="s">
        <v>1940</v>
      </c>
      <c r="Q192" s="13">
        <v>7317069696</v>
      </c>
      <c r="R192" s="13" t="s">
        <v>1961</v>
      </c>
      <c r="S192" s="13" t="s">
        <v>1941</v>
      </c>
      <c r="T192" s="13" t="s">
        <v>1942</v>
      </c>
      <c r="U192" s="13" t="s">
        <v>1993</v>
      </c>
      <c r="V192" s="13">
        <v>226022</v>
      </c>
      <c r="W192" s="13" t="s">
        <v>2207</v>
      </c>
      <c r="X192" s="13" t="s">
        <v>1941</v>
      </c>
      <c r="Y192" s="13" t="s">
        <v>1942</v>
      </c>
      <c r="Z192" s="13" t="s">
        <v>1993</v>
      </c>
      <c r="AA192" s="13">
        <v>226022</v>
      </c>
      <c r="AB192" s="13" t="s">
        <v>1945</v>
      </c>
      <c r="AC192" s="3">
        <v>43579</v>
      </c>
      <c r="AD192" s="14">
        <v>100000</v>
      </c>
      <c r="AE192" s="1" t="s">
        <v>3509</v>
      </c>
      <c r="AJ192" s="1" t="s">
        <v>3596</v>
      </c>
    </row>
    <row r="193" spans="1:36" x14ac:dyDescent="0.25">
      <c r="A193" s="13">
        <v>203</v>
      </c>
      <c r="B193" s="13" t="s">
        <v>502</v>
      </c>
      <c r="C193" s="13" t="s">
        <v>470</v>
      </c>
      <c r="D193" s="13" t="s">
        <v>459</v>
      </c>
      <c r="E193" s="13">
        <v>53</v>
      </c>
      <c r="F193" s="13" t="s">
        <v>474</v>
      </c>
      <c r="G193" s="13">
        <v>500</v>
      </c>
      <c r="H193" s="13">
        <v>400000</v>
      </c>
      <c r="I193" s="18">
        <f>VLOOKUP(B:B,'[1]Dealar name'!B:E,4,0)</f>
        <v>27</v>
      </c>
      <c r="J193" s="18" t="str">
        <f>VLOOKUP(B:B,'[1]Dealar name'!B:F,5,0)</f>
        <v>RIYAZ AHMAD</v>
      </c>
      <c r="K193" s="13" t="s">
        <v>503</v>
      </c>
      <c r="L193" s="13" t="s">
        <v>1938</v>
      </c>
      <c r="M193" s="13" t="s">
        <v>2208</v>
      </c>
      <c r="N193" s="22">
        <v>28247</v>
      </c>
      <c r="O193" s="13" t="s">
        <v>1954</v>
      </c>
      <c r="P193" s="13" t="s">
        <v>1940</v>
      </c>
      <c r="Q193" s="13">
        <v>9793798816</v>
      </c>
      <c r="R193" s="13" t="s">
        <v>2209</v>
      </c>
      <c r="S193" s="13" t="s">
        <v>1941</v>
      </c>
      <c r="T193" s="13" t="s">
        <v>1942</v>
      </c>
      <c r="U193" s="13" t="s">
        <v>2035</v>
      </c>
      <c r="V193" s="13">
        <v>226022</v>
      </c>
      <c r="W193" s="13" t="s">
        <v>2210</v>
      </c>
      <c r="X193" s="13" t="s">
        <v>1941</v>
      </c>
      <c r="Y193" s="13" t="s">
        <v>1942</v>
      </c>
      <c r="Z193" s="13" t="s">
        <v>2035</v>
      </c>
      <c r="AA193" s="13">
        <v>22602</v>
      </c>
      <c r="AB193" s="13" t="s">
        <v>1945</v>
      </c>
      <c r="AC193" s="3">
        <v>43587</v>
      </c>
      <c r="AD193" s="1">
        <v>25000</v>
      </c>
      <c r="AE193" s="1" t="s">
        <v>3509</v>
      </c>
      <c r="AJ193" s="1" t="s">
        <v>3596</v>
      </c>
    </row>
    <row r="194" spans="1:36" s="2" customFormat="1" x14ac:dyDescent="0.25">
      <c r="A194" s="13">
        <v>204</v>
      </c>
      <c r="B194" s="13" t="s">
        <v>505</v>
      </c>
      <c r="C194" s="13" t="s">
        <v>470</v>
      </c>
      <c r="D194" s="13" t="s">
        <v>459</v>
      </c>
      <c r="E194" s="13">
        <v>98</v>
      </c>
      <c r="F194" s="13" t="s">
        <v>460</v>
      </c>
      <c r="G194" s="13">
        <v>500</v>
      </c>
      <c r="H194" s="13">
        <v>300000</v>
      </c>
      <c r="I194" s="18">
        <f>VLOOKUP(B:B,'[1]Dealar name'!B:E,4,0)</f>
        <v>27</v>
      </c>
      <c r="J194" s="18" t="str">
        <f>VLOOKUP(B:B,'[1]Dealar name'!B:F,5,0)</f>
        <v>RIYAZ AHMAD</v>
      </c>
      <c r="K194" s="13" t="s">
        <v>503</v>
      </c>
      <c r="L194" s="13" t="s">
        <v>1938</v>
      </c>
      <c r="M194" s="13" t="s">
        <v>2211</v>
      </c>
      <c r="N194" s="22">
        <v>43587</v>
      </c>
      <c r="O194" s="13" t="s">
        <v>1954</v>
      </c>
      <c r="P194" s="13" t="s">
        <v>1940</v>
      </c>
      <c r="Q194" s="13">
        <v>9793798816</v>
      </c>
      <c r="R194" s="13" t="s">
        <v>1961</v>
      </c>
      <c r="S194" s="13" t="s">
        <v>1941</v>
      </c>
      <c r="T194" s="13" t="s">
        <v>1942</v>
      </c>
      <c r="U194" s="13" t="s">
        <v>2035</v>
      </c>
      <c r="V194" s="13">
        <v>226022</v>
      </c>
      <c r="W194" s="13" t="s">
        <v>2210</v>
      </c>
      <c r="X194" s="13" t="s">
        <v>1941</v>
      </c>
      <c r="Y194" s="13" t="s">
        <v>1942</v>
      </c>
      <c r="Z194" s="13" t="s">
        <v>2035</v>
      </c>
      <c r="AA194" s="13">
        <v>226022</v>
      </c>
      <c r="AB194" s="13" t="s">
        <v>1945</v>
      </c>
      <c r="AC194" s="10">
        <v>43587</v>
      </c>
      <c r="AD194" s="2">
        <v>10000</v>
      </c>
      <c r="AE194" s="2" t="s">
        <v>3509</v>
      </c>
      <c r="AJ194" s="1" t="s">
        <v>3596</v>
      </c>
    </row>
    <row r="195" spans="1:36" x14ac:dyDescent="0.25">
      <c r="A195" s="13">
        <v>205</v>
      </c>
      <c r="B195" s="13" t="s">
        <v>1355</v>
      </c>
      <c r="C195" s="13" t="s">
        <v>470</v>
      </c>
      <c r="D195" s="13" t="s">
        <v>459</v>
      </c>
      <c r="E195" s="13">
        <v>110</v>
      </c>
      <c r="F195" s="13" t="s">
        <v>460</v>
      </c>
      <c r="G195" s="13">
        <v>500</v>
      </c>
      <c r="H195" s="13">
        <v>300000</v>
      </c>
      <c r="I195" s="18">
        <f>VLOOKUP(B:B,'[1]Dealar name'!B:E,4,0)</f>
        <v>29</v>
      </c>
      <c r="J195" s="18" t="str">
        <f>VLOOKUP(B:B,'[1]Dealar name'!B:F,5,0)</f>
        <v>AQUEEL AHMAD KHAN</v>
      </c>
      <c r="K195" s="13" t="s">
        <v>1356</v>
      </c>
      <c r="L195" s="13" t="s">
        <v>1938</v>
      </c>
      <c r="M195" s="13" t="s">
        <v>2212</v>
      </c>
      <c r="N195" s="22">
        <v>27883</v>
      </c>
      <c r="O195" s="13" t="s">
        <v>1954</v>
      </c>
      <c r="P195" s="13" t="s">
        <v>1940</v>
      </c>
      <c r="Q195" s="13">
        <v>9628035099</v>
      </c>
      <c r="R195" s="13" t="s">
        <v>1961</v>
      </c>
      <c r="S195" s="13" t="s">
        <v>1941</v>
      </c>
      <c r="T195" s="13" t="s">
        <v>1942</v>
      </c>
      <c r="U195" s="13" t="s">
        <v>1988</v>
      </c>
      <c r="V195" s="13">
        <v>271865</v>
      </c>
      <c r="W195" s="13" t="s">
        <v>2213</v>
      </c>
      <c r="X195" s="13" t="s">
        <v>1941</v>
      </c>
      <c r="Y195" s="13" t="s">
        <v>1942</v>
      </c>
      <c r="Z195" s="13" t="s">
        <v>1988</v>
      </c>
      <c r="AA195" s="13">
        <v>271865</v>
      </c>
      <c r="AB195" s="13" t="s">
        <v>1945</v>
      </c>
      <c r="AC195" s="3">
        <v>43588</v>
      </c>
      <c r="AD195" s="23">
        <v>5000</v>
      </c>
      <c r="AE195" s="1" t="s">
        <v>3509</v>
      </c>
      <c r="AJ195" s="1" t="s">
        <v>3596</v>
      </c>
    </row>
    <row r="196" spans="1:36" x14ac:dyDescent="0.25">
      <c r="A196" s="13">
        <v>206</v>
      </c>
      <c r="B196" s="13" t="s">
        <v>1232</v>
      </c>
      <c r="C196" s="13" t="s">
        <v>470</v>
      </c>
      <c r="D196" s="13" t="s">
        <v>459</v>
      </c>
      <c r="E196" s="13">
        <v>109</v>
      </c>
      <c r="F196" s="13" t="s">
        <v>460</v>
      </c>
      <c r="G196" s="13">
        <v>500</v>
      </c>
      <c r="H196" s="13">
        <v>300000</v>
      </c>
      <c r="I196" s="18">
        <f>VLOOKUP(B:B,'[1]Dealar name'!B:E,4,0)</f>
        <v>29</v>
      </c>
      <c r="J196" s="18" t="str">
        <f>VLOOKUP(B:B,'[1]Dealar name'!B:F,5,0)</f>
        <v>AQUEEL AHMAD KHAN</v>
      </c>
      <c r="K196" s="13" t="s">
        <v>1233</v>
      </c>
      <c r="L196" s="13" t="s">
        <v>1948</v>
      </c>
      <c r="M196" s="13" t="s">
        <v>2214</v>
      </c>
      <c r="N196" s="22">
        <v>26791</v>
      </c>
      <c r="O196" s="13" t="s">
        <v>1954</v>
      </c>
      <c r="P196" s="13" t="s">
        <v>1940</v>
      </c>
      <c r="Q196" s="13">
        <v>8922006034</v>
      </c>
      <c r="R196" s="13" t="s">
        <v>1961</v>
      </c>
      <c r="S196" s="13" t="s">
        <v>1941</v>
      </c>
      <c r="T196" s="13" t="s">
        <v>1942</v>
      </c>
      <c r="U196" s="13" t="s">
        <v>1988</v>
      </c>
      <c r="V196" s="13">
        <v>226022</v>
      </c>
      <c r="W196" s="13" t="s">
        <v>2215</v>
      </c>
      <c r="X196" s="13" t="s">
        <v>1941</v>
      </c>
      <c r="Y196" s="13" t="s">
        <v>1942</v>
      </c>
      <c r="Z196" s="13" t="s">
        <v>1988</v>
      </c>
      <c r="AA196" s="13">
        <v>220622</v>
      </c>
      <c r="AB196" s="13" t="s">
        <v>1945</v>
      </c>
      <c r="AC196" s="3">
        <v>43592</v>
      </c>
      <c r="AD196" s="14">
        <v>45000</v>
      </c>
      <c r="AE196" s="1" t="s">
        <v>3509</v>
      </c>
      <c r="AJ196" s="1" t="s">
        <v>3596</v>
      </c>
    </row>
    <row r="197" spans="1:36" x14ac:dyDescent="0.25">
      <c r="A197" s="13">
        <v>207</v>
      </c>
      <c r="B197" s="13" t="s">
        <v>506</v>
      </c>
      <c r="C197" s="13" t="s">
        <v>470</v>
      </c>
      <c r="D197" s="13" t="s">
        <v>459</v>
      </c>
      <c r="E197" s="13">
        <v>108</v>
      </c>
      <c r="F197" s="13" t="s">
        <v>460</v>
      </c>
      <c r="G197" s="13">
        <v>500</v>
      </c>
      <c r="H197" s="13">
        <v>300000</v>
      </c>
      <c r="I197" s="18">
        <f>VLOOKUP(B:B,'[1]Dealar name'!B:E,4,0)</f>
        <v>29</v>
      </c>
      <c r="J197" s="18" t="str">
        <f>VLOOKUP(B:B,'[1]Dealar name'!B:F,5,0)</f>
        <v>AQUEEL AHMAD KHAN</v>
      </c>
      <c r="K197" s="13" t="s">
        <v>507</v>
      </c>
      <c r="L197" s="13" t="s">
        <v>1948</v>
      </c>
      <c r="M197" s="13" t="s">
        <v>2216</v>
      </c>
      <c r="N197" s="22">
        <v>43592</v>
      </c>
      <c r="O197" s="13" t="s">
        <v>1954</v>
      </c>
      <c r="P197" s="13" t="s">
        <v>1940</v>
      </c>
      <c r="Q197" s="13">
        <v>9044935373</v>
      </c>
      <c r="R197" s="13" t="s">
        <v>1961</v>
      </c>
      <c r="S197" s="13" t="s">
        <v>1941</v>
      </c>
      <c r="T197" s="13" t="s">
        <v>1942</v>
      </c>
      <c r="U197" s="13" t="s">
        <v>1988</v>
      </c>
      <c r="V197" s="13">
        <v>226022</v>
      </c>
      <c r="W197" s="13" t="s">
        <v>2217</v>
      </c>
      <c r="X197" s="13" t="s">
        <v>1941</v>
      </c>
      <c r="Y197" s="13" t="s">
        <v>1942</v>
      </c>
      <c r="Z197" s="13" t="s">
        <v>1988</v>
      </c>
      <c r="AA197" s="13">
        <v>226022</v>
      </c>
      <c r="AB197" s="13" t="s">
        <v>1945</v>
      </c>
      <c r="AC197" s="3">
        <v>43592</v>
      </c>
      <c r="AD197" s="23">
        <v>45000</v>
      </c>
      <c r="AE197" s="1" t="s">
        <v>3509</v>
      </c>
      <c r="AJ197" s="1" t="s">
        <v>3596</v>
      </c>
    </row>
    <row r="198" spans="1:36" x14ac:dyDescent="0.25">
      <c r="A198" s="13">
        <v>208</v>
      </c>
      <c r="B198" s="13" t="s">
        <v>508</v>
      </c>
      <c r="C198" s="13" t="s">
        <v>470</v>
      </c>
      <c r="D198" s="13" t="s">
        <v>459</v>
      </c>
      <c r="E198" s="13">
        <v>43</v>
      </c>
      <c r="F198" s="13" t="s">
        <v>474</v>
      </c>
      <c r="G198" s="13">
        <v>500</v>
      </c>
      <c r="H198" s="13">
        <v>400000</v>
      </c>
      <c r="I198" s="18">
        <f>VLOOKUP(B:B,'[1]Dealar name'!B:E,4,0)</f>
        <v>29</v>
      </c>
      <c r="J198" s="18" t="str">
        <f>VLOOKUP(B:B,'[1]Dealar name'!B:F,5,0)</f>
        <v>AQUEEL AHMAD KHAN</v>
      </c>
      <c r="K198" s="13" t="s">
        <v>509</v>
      </c>
      <c r="L198" s="13" t="s">
        <v>1948</v>
      </c>
      <c r="M198" s="13" t="s">
        <v>2218</v>
      </c>
      <c r="N198" s="22">
        <v>26060</v>
      </c>
      <c r="O198" s="13" t="s">
        <v>1954</v>
      </c>
      <c r="P198" s="13" t="s">
        <v>1940</v>
      </c>
      <c r="Q198" s="13">
        <v>6393756631</v>
      </c>
      <c r="R198" s="13" t="s">
        <v>1961</v>
      </c>
      <c r="S198" s="13" t="s">
        <v>1941</v>
      </c>
      <c r="T198" s="13" t="s">
        <v>1942</v>
      </c>
      <c r="U198" s="13" t="s">
        <v>1988</v>
      </c>
      <c r="V198" s="13">
        <v>226022</v>
      </c>
      <c r="W198" s="13" t="s">
        <v>2219</v>
      </c>
      <c r="X198" s="13" t="s">
        <v>1941</v>
      </c>
      <c r="Y198" s="13" t="s">
        <v>1942</v>
      </c>
      <c r="Z198" s="13" t="s">
        <v>1988</v>
      </c>
      <c r="AA198" s="13">
        <v>226022</v>
      </c>
      <c r="AB198" s="13" t="s">
        <v>1945</v>
      </c>
      <c r="AC198" s="3">
        <v>43592</v>
      </c>
      <c r="AD198" s="23">
        <v>60000</v>
      </c>
      <c r="AE198" s="1" t="s">
        <v>3509</v>
      </c>
      <c r="AJ198" s="1" t="s">
        <v>3596</v>
      </c>
    </row>
    <row r="199" spans="1:36" x14ac:dyDescent="0.25">
      <c r="A199" s="13">
        <v>209</v>
      </c>
      <c r="B199" s="13" t="s">
        <v>513</v>
      </c>
      <c r="C199" s="13" t="s">
        <v>470</v>
      </c>
      <c r="D199" s="13" t="s">
        <v>459</v>
      </c>
      <c r="E199" s="13">
        <v>42</v>
      </c>
      <c r="F199" s="13" t="s">
        <v>474</v>
      </c>
      <c r="G199" s="13">
        <v>500</v>
      </c>
      <c r="H199" s="13">
        <v>400000</v>
      </c>
      <c r="I199" s="18">
        <f>VLOOKUP(B:B,'[1]Dealar name'!B:E,4,0)</f>
        <v>29</v>
      </c>
      <c r="J199" s="18" t="str">
        <f>VLOOKUP(B:B,'[1]Dealar name'!B:F,5,0)</f>
        <v>AQUEEL AHMAD KHAN</v>
      </c>
      <c r="K199" s="13" t="s">
        <v>514</v>
      </c>
      <c r="L199" s="13" t="s">
        <v>1948</v>
      </c>
      <c r="M199" s="13" t="s">
        <v>2220</v>
      </c>
      <c r="N199" s="22">
        <v>27748</v>
      </c>
      <c r="O199" s="13" t="s">
        <v>2132</v>
      </c>
      <c r="P199" s="13" t="s">
        <v>1940</v>
      </c>
      <c r="Q199" s="13">
        <v>9839968552</v>
      </c>
      <c r="R199" s="13" t="s">
        <v>1961</v>
      </c>
      <c r="S199" s="13" t="s">
        <v>1941</v>
      </c>
      <c r="T199" s="13" t="s">
        <v>1942</v>
      </c>
      <c r="U199" s="13" t="s">
        <v>1988</v>
      </c>
      <c r="V199" s="13">
        <v>271801</v>
      </c>
      <c r="W199" s="13" t="s">
        <v>2217</v>
      </c>
      <c r="X199" s="13" t="s">
        <v>1941</v>
      </c>
      <c r="Y199" s="13" t="s">
        <v>1942</v>
      </c>
      <c r="Z199" s="13" t="s">
        <v>1988</v>
      </c>
      <c r="AA199" s="13">
        <v>271801</v>
      </c>
      <c r="AB199" s="13" t="s">
        <v>1945</v>
      </c>
      <c r="AC199" s="3">
        <v>43598</v>
      </c>
      <c r="AD199" s="14">
        <v>40000</v>
      </c>
      <c r="AE199" s="1" t="s">
        <v>3511</v>
      </c>
      <c r="AH199" s="1" t="s">
        <v>3525</v>
      </c>
      <c r="AJ199" s="1" t="s">
        <v>3596</v>
      </c>
    </row>
    <row r="200" spans="1:36" x14ac:dyDescent="0.25">
      <c r="A200" s="13">
        <v>210</v>
      </c>
      <c r="B200" s="13" t="s">
        <v>517</v>
      </c>
      <c r="C200" s="13" t="s">
        <v>470</v>
      </c>
      <c r="D200" s="13" t="s">
        <v>459</v>
      </c>
      <c r="E200" s="13">
        <v>37</v>
      </c>
      <c r="F200" s="13" t="s">
        <v>474</v>
      </c>
      <c r="G200" s="13">
        <v>500</v>
      </c>
      <c r="H200" s="13">
        <v>400000</v>
      </c>
      <c r="I200" s="18">
        <f>VLOOKUP(B:B,'[1]Dealar name'!B:E,4,0)</f>
        <v>29</v>
      </c>
      <c r="J200" s="18" t="str">
        <f>VLOOKUP(B:B,'[1]Dealar name'!B:F,5,0)</f>
        <v>AQUEEL AHMAD KHAN</v>
      </c>
      <c r="K200" s="13" t="s">
        <v>518</v>
      </c>
      <c r="L200" s="13" t="s">
        <v>1948</v>
      </c>
      <c r="M200" s="13" t="s">
        <v>2221</v>
      </c>
      <c r="N200" s="22">
        <v>30317</v>
      </c>
      <c r="O200" s="13" t="s">
        <v>2132</v>
      </c>
      <c r="P200" s="13" t="s">
        <v>1940</v>
      </c>
      <c r="Q200" s="13">
        <v>9648290173</v>
      </c>
      <c r="R200" s="13" t="s">
        <v>1961</v>
      </c>
      <c r="S200" s="13" t="s">
        <v>1941</v>
      </c>
      <c r="T200" s="13" t="s">
        <v>1942</v>
      </c>
      <c r="U200" s="13" t="s">
        <v>1988</v>
      </c>
      <c r="V200" s="13">
        <v>271865</v>
      </c>
      <c r="W200" s="13" t="s">
        <v>2222</v>
      </c>
      <c r="X200" s="13" t="s">
        <v>1941</v>
      </c>
      <c r="Y200" s="13" t="s">
        <v>1942</v>
      </c>
      <c r="Z200" s="13" t="s">
        <v>1988</v>
      </c>
      <c r="AA200" s="13">
        <v>271865</v>
      </c>
      <c r="AB200" s="13" t="s">
        <v>1945</v>
      </c>
      <c r="AC200" s="3">
        <v>43599</v>
      </c>
      <c r="AD200" s="26">
        <v>5000</v>
      </c>
      <c r="AE200" s="1" t="s">
        <v>3509</v>
      </c>
      <c r="AJ200" s="1" t="s">
        <v>3596</v>
      </c>
    </row>
    <row r="201" spans="1:36" x14ac:dyDescent="0.25">
      <c r="A201" s="13">
        <v>211</v>
      </c>
      <c r="B201" s="13" t="s">
        <v>523</v>
      </c>
      <c r="C201" s="13" t="s">
        <v>470</v>
      </c>
      <c r="D201" s="13" t="s">
        <v>459</v>
      </c>
      <c r="E201" s="13">
        <v>111</v>
      </c>
      <c r="F201" s="13" t="s">
        <v>460</v>
      </c>
      <c r="G201" s="13">
        <v>500</v>
      </c>
      <c r="H201" s="13">
        <v>300000</v>
      </c>
      <c r="I201" s="18">
        <f>VLOOKUP(B:B,'[1]Dealar name'!B:E,4,0)</f>
        <v>29</v>
      </c>
      <c r="J201" s="18" t="str">
        <f>VLOOKUP(B:B,'[1]Dealar name'!B:F,5,0)</f>
        <v>AQUEEL AHMAD KHAN</v>
      </c>
      <c r="K201" s="13" t="s">
        <v>524</v>
      </c>
      <c r="L201" s="13" t="s">
        <v>1948</v>
      </c>
      <c r="M201" s="13" t="s">
        <v>2223</v>
      </c>
      <c r="N201" s="22">
        <v>29390</v>
      </c>
      <c r="O201" s="13" t="s">
        <v>1954</v>
      </c>
      <c r="P201" s="13" t="s">
        <v>1940</v>
      </c>
      <c r="Q201" s="13">
        <v>9794109899</v>
      </c>
      <c r="R201" s="13" t="s">
        <v>1961</v>
      </c>
      <c r="S201" s="13" t="s">
        <v>1941</v>
      </c>
      <c r="T201" s="13" t="s">
        <v>1942</v>
      </c>
      <c r="U201" s="13" t="s">
        <v>1943</v>
      </c>
      <c r="V201" s="13">
        <v>226003</v>
      </c>
      <c r="W201" s="13" t="s">
        <v>2224</v>
      </c>
      <c r="X201" s="13" t="s">
        <v>1941</v>
      </c>
      <c r="Y201" s="13" t="s">
        <v>1942</v>
      </c>
      <c r="Z201" s="13" t="s">
        <v>1943</v>
      </c>
      <c r="AA201" s="13">
        <v>226003</v>
      </c>
      <c r="AB201" s="13" t="s">
        <v>1945</v>
      </c>
      <c r="AC201" s="1" t="s">
        <v>3554</v>
      </c>
      <c r="AD201" s="14">
        <v>20000</v>
      </c>
      <c r="AE201" s="1" t="s">
        <v>3509</v>
      </c>
      <c r="AJ201" s="1" t="s">
        <v>3596</v>
      </c>
    </row>
    <row r="202" spans="1:36" x14ac:dyDescent="0.25">
      <c r="A202" s="13">
        <v>212</v>
      </c>
      <c r="B202" s="13" t="s">
        <v>525</v>
      </c>
      <c r="C202" s="13" t="s">
        <v>470</v>
      </c>
      <c r="D202" s="13" t="s">
        <v>459</v>
      </c>
      <c r="E202" s="13">
        <v>48</v>
      </c>
      <c r="F202" s="13" t="s">
        <v>474</v>
      </c>
      <c r="G202" s="13">
        <v>500</v>
      </c>
      <c r="H202" s="13">
        <v>400000</v>
      </c>
      <c r="I202" s="18">
        <f>VLOOKUP(B:B,'[1]Dealar name'!B:E,4,0)</f>
        <v>26</v>
      </c>
      <c r="J202" s="18" t="str">
        <f>VLOOKUP(B:B,'[1]Dealar name'!B:F,5,0)</f>
        <v>MO IRFAN BASTI</v>
      </c>
      <c r="K202" s="13" t="s">
        <v>526</v>
      </c>
      <c r="L202" s="13" t="s">
        <v>1938</v>
      </c>
      <c r="M202" s="13" t="s">
        <v>2225</v>
      </c>
      <c r="N202" s="22">
        <v>35161</v>
      </c>
      <c r="O202" s="13" t="s">
        <v>1954</v>
      </c>
      <c r="P202" s="13" t="s">
        <v>1940</v>
      </c>
      <c r="Q202" s="13">
        <v>7065497574</v>
      </c>
      <c r="R202" s="13" t="s">
        <v>1970</v>
      </c>
      <c r="S202" s="13" t="s">
        <v>1941</v>
      </c>
      <c r="T202" s="13" t="s">
        <v>1942</v>
      </c>
      <c r="U202" s="13" t="s">
        <v>2035</v>
      </c>
      <c r="V202" s="13">
        <v>226022</v>
      </c>
      <c r="W202" s="13" t="s">
        <v>2226</v>
      </c>
      <c r="X202" s="13" t="s">
        <v>1941</v>
      </c>
      <c r="Y202" s="13" t="s">
        <v>1942</v>
      </c>
      <c r="Z202" s="13"/>
      <c r="AA202" s="13">
        <v>110025</v>
      </c>
      <c r="AB202" s="13" t="s">
        <v>1945</v>
      </c>
      <c r="AC202" s="3">
        <v>43561</v>
      </c>
      <c r="AD202" s="14">
        <v>50000</v>
      </c>
      <c r="AE202" s="1" t="s">
        <v>3511</v>
      </c>
      <c r="AH202" s="1" t="s">
        <v>3525</v>
      </c>
      <c r="AJ202" s="1" t="s">
        <v>3596</v>
      </c>
    </row>
    <row r="203" spans="1:36" x14ac:dyDescent="0.25">
      <c r="A203" s="13">
        <v>213</v>
      </c>
      <c r="B203" s="13" t="s">
        <v>527</v>
      </c>
      <c r="C203" s="13" t="s">
        <v>470</v>
      </c>
      <c r="D203" s="13" t="s">
        <v>459</v>
      </c>
      <c r="E203" s="13">
        <v>40</v>
      </c>
      <c r="F203" s="13" t="s">
        <v>474</v>
      </c>
      <c r="G203" s="13">
        <v>500</v>
      </c>
      <c r="H203" s="13">
        <v>400000</v>
      </c>
      <c r="I203" s="18">
        <f>VLOOKUP(B:B,'[1]Dealar name'!B:E,4,0)</f>
        <v>32</v>
      </c>
      <c r="J203" s="18" t="str">
        <f>VLOOKUP(B:B,'[1]Dealar name'!B:F,5,0)</f>
        <v>haseebullah jamati</v>
      </c>
      <c r="K203" s="13" t="s">
        <v>528</v>
      </c>
      <c r="L203" s="13" t="s">
        <v>1938</v>
      </c>
      <c r="M203" s="13" t="s">
        <v>2227</v>
      </c>
      <c r="N203" s="22">
        <v>32487</v>
      </c>
      <c r="O203" s="13" t="s">
        <v>1973</v>
      </c>
      <c r="P203" s="13" t="s">
        <v>1940</v>
      </c>
      <c r="Q203" s="13">
        <v>9554584100</v>
      </c>
      <c r="R203" s="13" t="s">
        <v>1961</v>
      </c>
      <c r="S203" s="13" t="s">
        <v>1941</v>
      </c>
      <c r="T203" s="13" t="s">
        <v>1942</v>
      </c>
      <c r="U203" s="13" t="s">
        <v>1981</v>
      </c>
      <c r="V203" s="13">
        <v>224147</v>
      </c>
      <c r="W203" s="13" t="s">
        <v>2228</v>
      </c>
      <c r="X203" s="13" t="s">
        <v>1941</v>
      </c>
      <c r="Y203" s="13" t="s">
        <v>1942</v>
      </c>
      <c r="Z203" s="13" t="s">
        <v>1981</v>
      </c>
      <c r="AA203" s="13">
        <v>224147</v>
      </c>
      <c r="AB203" s="13" t="s">
        <v>1945</v>
      </c>
      <c r="AC203" s="3">
        <v>43611</v>
      </c>
      <c r="AD203" s="23">
        <v>5000</v>
      </c>
      <c r="AE203" s="1" t="s">
        <v>3509</v>
      </c>
      <c r="AJ203" s="1" t="s">
        <v>3596</v>
      </c>
    </row>
    <row r="204" spans="1:36" x14ac:dyDescent="0.25">
      <c r="A204" s="13">
        <v>214</v>
      </c>
      <c r="B204" s="13" t="s">
        <v>529</v>
      </c>
      <c r="C204" s="13" t="s">
        <v>470</v>
      </c>
      <c r="D204" s="13" t="s">
        <v>459</v>
      </c>
      <c r="E204" s="13">
        <v>44</v>
      </c>
      <c r="F204" s="13" t="s">
        <v>474</v>
      </c>
      <c r="G204" s="13">
        <v>500</v>
      </c>
      <c r="H204" s="13">
        <v>400000</v>
      </c>
      <c r="I204" s="18">
        <f>VLOOKUP(B:B,'[1]Dealar name'!B:E,4,0)</f>
        <v>29</v>
      </c>
      <c r="J204" s="18" t="str">
        <f>VLOOKUP(B:B,'[1]Dealar name'!B:F,5,0)</f>
        <v>AQUEEL AHMAD KHAN</v>
      </c>
      <c r="K204" s="13" t="s">
        <v>530</v>
      </c>
      <c r="L204" s="13" t="s">
        <v>1948</v>
      </c>
      <c r="M204" s="13" t="s">
        <v>2229</v>
      </c>
      <c r="N204" s="22">
        <v>28250</v>
      </c>
      <c r="O204" s="13" t="s">
        <v>2132</v>
      </c>
      <c r="P204" s="13" t="s">
        <v>1940</v>
      </c>
      <c r="Q204" s="13">
        <v>9598510193</v>
      </c>
      <c r="R204" s="13" t="s">
        <v>1961</v>
      </c>
      <c r="S204" s="13" t="s">
        <v>1941</v>
      </c>
      <c r="T204" s="13" t="s">
        <v>1942</v>
      </c>
      <c r="U204" s="13" t="s">
        <v>1988</v>
      </c>
      <c r="V204" s="13">
        <v>226022</v>
      </c>
      <c r="W204" s="13" t="s">
        <v>2230</v>
      </c>
      <c r="X204" s="13" t="s">
        <v>1941</v>
      </c>
      <c r="Y204" s="13" t="s">
        <v>1942</v>
      </c>
      <c r="Z204" s="13" t="s">
        <v>1988</v>
      </c>
      <c r="AA204" s="13">
        <v>226022</v>
      </c>
      <c r="AB204" s="13" t="s">
        <v>1945</v>
      </c>
      <c r="AC204" s="3">
        <v>43588</v>
      </c>
      <c r="AD204" s="23">
        <v>20000</v>
      </c>
      <c r="AE204" s="1" t="s">
        <v>3509</v>
      </c>
      <c r="AJ204" s="1" t="s">
        <v>3596</v>
      </c>
    </row>
    <row r="205" spans="1:36" x14ac:dyDescent="0.25">
      <c r="A205" s="13">
        <v>215</v>
      </c>
      <c r="B205" s="13" t="s">
        <v>531</v>
      </c>
      <c r="C205" s="13" t="s">
        <v>470</v>
      </c>
      <c r="D205" s="13" t="s">
        <v>459</v>
      </c>
      <c r="E205" s="13">
        <v>112</v>
      </c>
      <c r="F205" s="13" t="s">
        <v>460</v>
      </c>
      <c r="G205" s="13">
        <v>500</v>
      </c>
      <c r="H205" s="13">
        <v>300000</v>
      </c>
      <c r="I205" s="18">
        <f>VLOOKUP(B:B,'[1]Dealar name'!B:E,4,0)</f>
        <v>29</v>
      </c>
      <c r="J205" s="18" t="str">
        <f>VLOOKUP(B:B,'[1]Dealar name'!B:F,5,0)</f>
        <v>AQUEEL AHMAD KHAN</v>
      </c>
      <c r="K205" s="13" t="s">
        <v>532</v>
      </c>
      <c r="L205" s="13" t="s">
        <v>1938</v>
      </c>
      <c r="M205" s="13" t="s">
        <v>2231</v>
      </c>
      <c r="N205" s="22">
        <v>35065</v>
      </c>
      <c r="O205" s="13" t="s">
        <v>1954</v>
      </c>
      <c r="P205" s="13" t="s">
        <v>1940</v>
      </c>
      <c r="Q205" s="13">
        <v>9967617534</v>
      </c>
      <c r="R205" s="13" t="s">
        <v>1961</v>
      </c>
      <c r="S205" s="13" t="s">
        <v>1941</v>
      </c>
      <c r="T205" s="13" t="s">
        <v>1942</v>
      </c>
      <c r="U205" s="13" t="s">
        <v>2035</v>
      </c>
      <c r="V205" s="13">
        <v>272127</v>
      </c>
      <c r="W205" s="13" t="s">
        <v>2232</v>
      </c>
      <c r="X205" s="13" t="s">
        <v>1941</v>
      </c>
      <c r="Y205" s="13" t="s">
        <v>1942</v>
      </c>
      <c r="Z205" s="13" t="s">
        <v>2035</v>
      </c>
      <c r="AA205" s="13">
        <v>272127</v>
      </c>
      <c r="AB205" s="13" t="s">
        <v>1945</v>
      </c>
      <c r="AC205" s="3">
        <v>43624</v>
      </c>
      <c r="AD205" s="23">
        <v>25000</v>
      </c>
      <c r="AE205" s="1" t="s">
        <v>3511</v>
      </c>
      <c r="AH205" s="1" t="s">
        <v>3525</v>
      </c>
      <c r="AJ205" s="1" t="s">
        <v>3596</v>
      </c>
    </row>
    <row r="206" spans="1:36" x14ac:dyDescent="0.25">
      <c r="A206" s="13">
        <v>216</v>
      </c>
      <c r="B206" s="13" t="s">
        <v>533</v>
      </c>
      <c r="C206" s="13" t="s">
        <v>470</v>
      </c>
      <c r="D206" s="13" t="s">
        <v>459</v>
      </c>
      <c r="E206" s="13">
        <v>93</v>
      </c>
      <c r="F206" s="13" t="s">
        <v>460</v>
      </c>
      <c r="G206" s="13">
        <v>500</v>
      </c>
      <c r="H206" s="13">
        <v>300000</v>
      </c>
      <c r="I206" s="18">
        <f>VLOOKUP(B:B,'[1]Dealar name'!B:E,4,0)</f>
        <v>29</v>
      </c>
      <c r="J206" s="18" t="str">
        <f>VLOOKUP(B:B,'[1]Dealar name'!B:F,5,0)</f>
        <v>AQUEEL AHMAD KHAN</v>
      </c>
      <c r="K206" s="13" t="s">
        <v>534</v>
      </c>
      <c r="L206" s="13" t="s">
        <v>1938</v>
      </c>
      <c r="M206" s="13" t="s">
        <v>2233</v>
      </c>
      <c r="N206" s="22">
        <v>29587</v>
      </c>
      <c r="O206" s="13" t="s">
        <v>1954</v>
      </c>
      <c r="P206" s="13" t="s">
        <v>1940</v>
      </c>
      <c r="Q206" s="13">
        <v>8433762959</v>
      </c>
      <c r="R206" s="13" t="s">
        <v>1961</v>
      </c>
      <c r="S206" s="13" t="s">
        <v>1941</v>
      </c>
      <c r="T206" s="13" t="s">
        <v>1942</v>
      </c>
      <c r="U206" s="13" t="s">
        <v>1988</v>
      </c>
      <c r="V206" s="13">
        <v>271865</v>
      </c>
      <c r="W206" s="13" t="s">
        <v>2234</v>
      </c>
      <c r="X206" s="13" t="s">
        <v>1941</v>
      </c>
      <c r="Y206" s="13" t="s">
        <v>1942</v>
      </c>
      <c r="Z206" s="13" t="s">
        <v>1988</v>
      </c>
      <c r="AA206" s="13">
        <v>271865</v>
      </c>
      <c r="AB206" s="13" t="s">
        <v>1945</v>
      </c>
      <c r="AC206" s="3">
        <v>43626</v>
      </c>
      <c r="AD206" s="23">
        <v>8000</v>
      </c>
      <c r="AE206" s="1" t="s">
        <v>3511</v>
      </c>
      <c r="AH206" s="1" t="s">
        <v>3525</v>
      </c>
      <c r="AJ206" s="1" t="s">
        <v>3596</v>
      </c>
    </row>
    <row r="207" spans="1:36" x14ac:dyDescent="0.25">
      <c r="A207" s="13">
        <v>217</v>
      </c>
      <c r="B207" s="13" t="s">
        <v>535</v>
      </c>
      <c r="C207" s="13" t="s">
        <v>470</v>
      </c>
      <c r="D207" s="13" t="s">
        <v>459</v>
      </c>
      <c r="E207" s="13">
        <v>95</v>
      </c>
      <c r="F207" s="13" t="s">
        <v>460</v>
      </c>
      <c r="G207" s="13">
        <v>500</v>
      </c>
      <c r="H207" s="13">
        <v>300000</v>
      </c>
      <c r="I207" s="18">
        <f>VLOOKUP(B:B,'[1]Dealar name'!B:E,4,0)</f>
        <v>29</v>
      </c>
      <c r="J207" s="18" t="str">
        <f>VLOOKUP(B:B,'[1]Dealar name'!B:F,5,0)</f>
        <v>AQUEEL AHMAD KHAN</v>
      </c>
      <c r="K207" s="13" t="s">
        <v>536</v>
      </c>
      <c r="L207" s="13" t="s">
        <v>1948</v>
      </c>
      <c r="M207" s="13" t="s">
        <v>2235</v>
      </c>
      <c r="N207" s="22">
        <v>31226</v>
      </c>
      <c r="O207" s="13" t="s">
        <v>2132</v>
      </c>
      <c r="P207" s="13" t="s">
        <v>1940</v>
      </c>
      <c r="Q207" s="13">
        <v>8874917530</v>
      </c>
      <c r="R207" s="13" t="s">
        <v>1961</v>
      </c>
      <c r="S207" s="13" t="s">
        <v>1941</v>
      </c>
      <c r="T207" s="13" t="s">
        <v>1942</v>
      </c>
      <c r="U207" s="13" t="s">
        <v>1988</v>
      </c>
      <c r="V207" s="13">
        <v>271801</v>
      </c>
      <c r="W207" s="13" t="s">
        <v>2236</v>
      </c>
      <c r="X207" s="13" t="s">
        <v>1941</v>
      </c>
      <c r="Y207" s="13" t="s">
        <v>1942</v>
      </c>
      <c r="Z207" s="13" t="s">
        <v>1988</v>
      </c>
      <c r="AA207" s="13">
        <v>271801</v>
      </c>
      <c r="AB207" s="13" t="s">
        <v>1945</v>
      </c>
      <c r="AC207" s="3">
        <v>43627</v>
      </c>
      <c r="AD207" s="23">
        <v>45000</v>
      </c>
      <c r="AE207" s="1" t="s">
        <v>3509</v>
      </c>
      <c r="AJ207" s="1" t="s">
        <v>3596</v>
      </c>
    </row>
    <row r="208" spans="1:36" x14ac:dyDescent="0.25">
      <c r="A208" s="13">
        <v>218</v>
      </c>
      <c r="B208" s="13" t="s">
        <v>537</v>
      </c>
      <c r="C208" s="13" t="s">
        <v>470</v>
      </c>
      <c r="D208" s="13" t="s">
        <v>459</v>
      </c>
      <c r="E208" s="13">
        <v>36</v>
      </c>
      <c r="F208" s="13" t="s">
        <v>474</v>
      </c>
      <c r="G208" s="13">
        <v>500</v>
      </c>
      <c r="H208" s="13">
        <v>400000</v>
      </c>
      <c r="I208" s="18">
        <f>VLOOKUP(B:B,'[1]Dealar name'!B:E,4,0)</f>
        <v>29</v>
      </c>
      <c r="J208" s="18" t="str">
        <f>VLOOKUP(B:B,'[1]Dealar name'!B:F,5,0)</f>
        <v>AQUEEL AHMAD KHAN</v>
      </c>
      <c r="K208" s="13" t="s">
        <v>538</v>
      </c>
      <c r="L208" s="13" t="s">
        <v>1938</v>
      </c>
      <c r="M208" s="13" t="s">
        <v>2237</v>
      </c>
      <c r="N208" s="22">
        <v>20646</v>
      </c>
      <c r="O208" s="13" t="s">
        <v>1954</v>
      </c>
      <c r="P208" s="13" t="s">
        <v>1940</v>
      </c>
      <c r="Q208" s="13">
        <v>7275205279</v>
      </c>
      <c r="R208" s="13" t="s">
        <v>1961</v>
      </c>
      <c r="S208" s="13" t="s">
        <v>1941</v>
      </c>
      <c r="T208" s="13" t="s">
        <v>1942</v>
      </c>
      <c r="U208" s="13" t="s">
        <v>1988</v>
      </c>
      <c r="V208" s="13">
        <v>271865</v>
      </c>
      <c r="W208" s="13" t="s">
        <v>2238</v>
      </c>
      <c r="X208" s="13" t="s">
        <v>1941</v>
      </c>
      <c r="Y208" s="13" t="s">
        <v>1942</v>
      </c>
      <c r="Z208" s="13" t="s">
        <v>1988</v>
      </c>
      <c r="AA208" s="13">
        <v>271865</v>
      </c>
      <c r="AB208" s="13" t="s">
        <v>1945</v>
      </c>
      <c r="AC208" s="3">
        <v>43627</v>
      </c>
      <c r="AD208" s="23">
        <v>15000</v>
      </c>
      <c r="AE208" s="1" t="s">
        <v>3509</v>
      </c>
      <c r="AJ208" s="1" t="s">
        <v>3596</v>
      </c>
    </row>
    <row r="209" spans="1:36" x14ac:dyDescent="0.25">
      <c r="A209" s="13">
        <v>219</v>
      </c>
      <c r="B209" s="13" t="s">
        <v>539</v>
      </c>
      <c r="C209" s="13" t="s">
        <v>470</v>
      </c>
      <c r="D209" s="13" t="s">
        <v>459</v>
      </c>
      <c r="E209" s="13">
        <v>35</v>
      </c>
      <c r="F209" s="13" t="s">
        <v>474</v>
      </c>
      <c r="G209" s="13">
        <v>500</v>
      </c>
      <c r="H209" s="13">
        <v>400000</v>
      </c>
      <c r="I209" s="18">
        <f>VLOOKUP(B:B,'[1]Dealar name'!B:E,4,0)</f>
        <v>29</v>
      </c>
      <c r="J209" s="18" t="str">
        <f>VLOOKUP(B:B,'[1]Dealar name'!B:F,5,0)</f>
        <v>AQUEEL AHMAD KHAN</v>
      </c>
      <c r="K209" s="13" t="s">
        <v>540</v>
      </c>
      <c r="L209" s="13" t="s">
        <v>1938</v>
      </c>
      <c r="M209" s="13" t="s">
        <v>2237</v>
      </c>
      <c r="N209" s="22">
        <v>23803</v>
      </c>
      <c r="O209" s="13" t="s">
        <v>1954</v>
      </c>
      <c r="P209" s="13" t="s">
        <v>1940</v>
      </c>
      <c r="Q209" s="13">
        <v>7275205279</v>
      </c>
      <c r="R209" s="13" t="s">
        <v>1961</v>
      </c>
      <c r="S209" s="13" t="s">
        <v>1941</v>
      </c>
      <c r="T209" s="13" t="s">
        <v>1942</v>
      </c>
      <c r="U209" s="13" t="s">
        <v>1988</v>
      </c>
      <c r="V209" s="13">
        <v>271865</v>
      </c>
      <c r="W209" s="13" t="s">
        <v>2239</v>
      </c>
      <c r="X209" s="13" t="s">
        <v>1941</v>
      </c>
      <c r="Y209" s="13" t="s">
        <v>1942</v>
      </c>
      <c r="Z209" s="13" t="s">
        <v>1988</v>
      </c>
      <c r="AA209" s="13">
        <v>271865</v>
      </c>
      <c r="AB209" s="13" t="s">
        <v>1945</v>
      </c>
      <c r="AC209" s="3">
        <v>43627</v>
      </c>
      <c r="AD209" s="23">
        <v>15000</v>
      </c>
      <c r="AE209" s="1" t="s">
        <v>3509</v>
      </c>
      <c r="AJ209" s="1" t="s">
        <v>3596</v>
      </c>
    </row>
    <row r="210" spans="1:36" x14ac:dyDescent="0.25">
      <c r="A210" s="13">
        <v>220</v>
      </c>
      <c r="B210" s="13" t="s">
        <v>543</v>
      </c>
      <c r="C210" s="13" t="s">
        <v>470</v>
      </c>
      <c r="D210" s="13" t="s">
        <v>459</v>
      </c>
      <c r="E210" s="13">
        <v>7</v>
      </c>
      <c r="F210" s="13" t="s">
        <v>493</v>
      </c>
      <c r="G210" s="13">
        <v>500</v>
      </c>
      <c r="H210" s="13">
        <v>687500</v>
      </c>
      <c r="I210" s="18">
        <f>VLOOKUP(B:B,'[1]Dealar name'!B:E,4,0)</f>
        <v>29</v>
      </c>
      <c r="J210" s="18" t="str">
        <f>VLOOKUP(B:B,'[1]Dealar name'!B:F,5,0)</f>
        <v>AQUEEL AHMAD KHAN</v>
      </c>
      <c r="K210" s="13" t="s">
        <v>544</v>
      </c>
      <c r="L210" s="13" t="s">
        <v>1938</v>
      </c>
      <c r="M210" s="13" t="s">
        <v>2240</v>
      </c>
      <c r="N210" s="22">
        <v>34400</v>
      </c>
      <c r="O210" s="13" t="s">
        <v>1954</v>
      </c>
      <c r="P210" s="13" t="s">
        <v>1940</v>
      </c>
      <c r="Q210" s="13">
        <v>9628410019</v>
      </c>
      <c r="R210" s="13" t="s">
        <v>1961</v>
      </c>
      <c r="S210" s="13" t="s">
        <v>1941</v>
      </c>
      <c r="T210" s="13" t="s">
        <v>1942</v>
      </c>
      <c r="U210" s="13" t="s">
        <v>1988</v>
      </c>
      <c r="V210" s="13">
        <v>271882</v>
      </c>
      <c r="W210" s="13" t="s">
        <v>2241</v>
      </c>
      <c r="X210" s="13" t="s">
        <v>1941</v>
      </c>
      <c r="Y210" s="13"/>
      <c r="Z210" s="13" t="s">
        <v>1988</v>
      </c>
      <c r="AA210" s="13">
        <v>271882</v>
      </c>
      <c r="AB210" s="13" t="s">
        <v>1945</v>
      </c>
      <c r="AC210" s="3">
        <v>43634</v>
      </c>
      <c r="AD210" s="14">
        <v>30000</v>
      </c>
      <c r="AE210" s="1" t="s">
        <v>3511</v>
      </c>
      <c r="AH210" s="1" t="s">
        <v>3525</v>
      </c>
      <c r="AJ210" s="1" t="s">
        <v>3596</v>
      </c>
    </row>
    <row r="211" spans="1:36" x14ac:dyDescent="0.25">
      <c r="A211" s="13">
        <v>221</v>
      </c>
      <c r="B211" s="13" t="s">
        <v>1705</v>
      </c>
      <c r="C211" s="13" t="s">
        <v>470</v>
      </c>
      <c r="D211" s="13" t="s">
        <v>459</v>
      </c>
      <c r="E211" s="13">
        <v>52</v>
      </c>
      <c r="F211" s="13" t="s">
        <v>474</v>
      </c>
      <c r="G211" s="13">
        <v>500</v>
      </c>
      <c r="H211" s="13">
        <v>400000</v>
      </c>
      <c r="I211" s="18">
        <f>VLOOKUP(B:B,'[1]Dealar name'!B:E,4,0)</f>
        <v>27</v>
      </c>
      <c r="J211" s="18" t="str">
        <f>VLOOKUP(B:B,'[1]Dealar name'!B:F,5,0)</f>
        <v>RIYAZ AHMAD</v>
      </c>
      <c r="K211" s="13" t="s">
        <v>1706</v>
      </c>
      <c r="L211" s="13" t="s">
        <v>1948</v>
      </c>
      <c r="M211" s="13" t="s">
        <v>2242</v>
      </c>
      <c r="N211" s="22">
        <v>29741</v>
      </c>
      <c r="O211" s="13" t="s">
        <v>2132</v>
      </c>
      <c r="P211" s="13" t="s">
        <v>1940</v>
      </c>
      <c r="Q211" s="13">
        <v>9839516814</v>
      </c>
      <c r="R211" s="13" t="s">
        <v>1961</v>
      </c>
      <c r="S211" s="13" t="s">
        <v>1941</v>
      </c>
      <c r="T211" s="13" t="s">
        <v>1942</v>
      </c>
      <c r="U211" s="13" t="s">
        <v>2035</v>
      </c>
      <c r="V211" s="13">
        <v>226022</v>
      </c>
      <c r="W211" s="13" t="s">
        <v>2243</v>
      </c>
      <c r="X211" s="13" t="s">
        <v>1941</v>
      </c>
      <c r="Y211" s="13" t="s">
        <v>1942</v>
      </c>
      <c r="Z211" s="13" t="s">
        <v>2035</v>
      </c>
      <c r="AA211" s="13">
        <v>226022</v>
      </c>
      <c r="AB211" s="13" t="s">
        <v>1945</v>
      </c>
      <c r="AC211" s="3">
        <v>43634</v>
      </c>
      <c r="AD211" s="23">
        <v>1100</v>
      </c>
      <c r="AE211" s="1" t="s">
        <v>3509</v>
      </c>
      <c r="AJ211" s="1" t="s">
        <v>3596</v>
      </c>
    </row>
    <row r="212" spans="1:36" x14ac:dyDescent="0.25">
      <c r="A212" s="13">
        <v>222</v>
      </c>
      <c r="B212" s="13" t="s">
        <v>545</v>
      </c>
      <c r="C212" s="13" t="s">
        <v>129</v>
      </c>
      <c r="D212" s="13" t="s">
        <v>135</v>
      </c>
      <c r="E212" s="13">
        <v>60</v>
      </c>
      <c r="F212" s="13" t="s">
        <v>91</v>
      </c>
      <c r="G212" s="13">
        <v>500</v>
      </c>
      <c r="H212" s="13">
        <v>500000</v>
      </c>
      <c r="I212" s="18">
        <f>VLOOKUP(B:B,'[1]Dealar name'!B:E,4,0)</f>
        <v>15</v>
      </c>
      <c r="J212" s="18" t="str">
        <f>VLOOKUP(B:B,'[1]Dealar name'!B:F,5,0)</f>
        <v>PERVEZ GORAKHPUR</v>
      </c>
      <c r="K212" s="13" t="s">
        <v>546</v>
      </c>
      <c r="L212" s="13" t="s">
        <v>1948</v>
      </c>
      <c r="M212" s="13" t="s">
        <v>2244</v>
      </c>
      <c r="N212" s="22">
        <v>23774</v>
      </c>
      <c r="O212" s="13" t="s">
        <v>2132</v>
      </c>
      <c r="P212" s="13" t="s">
        <v>1940</v>
      </c>
      <c r="Q212" s="13">
        <v>9076822542</v>
      </c>
      <c r="R212" s="13" t="s">
        <v>1961</v>
      </c>
      <c r="S212" s="13" t="s">
        <v>1941</v>
      </c>
      <c r="T212" s="13" t="s">
        <v>1942</v>
      </c>
      <c r="U212" s="13" t="s">
        <v>1951</v>
      </c>
      <c r="V212" s="13">
        <v>272148</v>
      </c>
      <c r="W212" s="13" t="s">
        <v>2245</v>
      </c>
      <c r="X212" s="13" t="s">
        <v>1941</v>
      </c>
      <c r="Y212" s="13" t="s">
        <v>1942</v>
      </c>
      <c r="Z212" s="13" t="s">
        <v>1951</v>
      </c>
      <c r="AA212" s="13">
        <v>272148</v>
      </c>
      <c r="AB212" s="13" t="s">
        <v>1945</v>
      </c>
      <c r="AC212" s="3">
        <v>43635</v>
      </c>
      <c r="AD212" s="14">
        <v>300000</v>
      </c>
      <c r="AE212" s="1" t="s">
        <v>3511</v>
      </c>
      <c r="AH212" s="1" t="s">
        <v>3525</v>
      </c>
      <c r="AJ212" s="1" t="s">
        <v>3596</v>
      </c>
    </row>
    <row r="213" spans="1:36" x14ac:dyDescent="0.25">
      <c r="A213" s="13">
        <v>223</v>
      </c>
      <c r="B213" s="13" t="s">
        <v>547</v>
      </c>
      <c r="C213" s="13" t="s">
        <v>129</v>
      </c>
      <c r="D213" s="13" t="s">
        <v>130</v>
      </c>
      <c r="E213" s="13">
        <v>53</v>
      </c>
      <c r="F213" s="13" t="s">
        <v>452</v>
      </c>
      <c r="G213" s="13">
        <v>334</v>
      </c>
      <c r="H213" s="13">
        <v>1302600</v>
      </c>
      <c r="I213" s="18">
        <f>VLOOKUP(B:B,'[1]Dealar name'!B:E,4,0)</f>
        <v>1</v>
      </c>
      <c r="J213" s="18" t="str">
        <f>VLOOKUP(B:B,'[1]Dealar name'!B:F,5,0)</f>
        <v>ABUBAKAR QAMRUDDIN</v>
      </c>
      <c r="K213" s="13" t="s">
        <v>548</v>
      </c>
      <c r="L213" s="13" t="s">
        <v>1948</v>
      </c>
      <c r="M213" s="13" t="s">
        <v>2246</v>
      </c>
      <c r="N213" s="22">
        <v>33074</v>
      </c>
      <c r="O213" s="13" t="s">
        <v>2132</v>
      </c>
      <c r="P213" s="13" t="s">
        <v>1940</v>
      </c>
      <c r="Q213" s="13">
        <v>9277777710</v>
      </c>
      <c r="R213" s="13" t="s">
        <v>1961</v>
      </c>
      <c r="S213" s="13" t="s">
        <v>1941</v>
      </c>
      <c r="T213" s="13" t="s">
        <v>1942</v>
      </c>
      <c r="U213" s="13" t="s">
        <v>1967</v>
      </c>
      <c r="V213" s="13">
        <v>276305</v>
      </c>
      <c r="W213" s="13" t="s">
        <v>2247</v>
      </c>
      <c r="X213" s="13" t="s">
        <v>1941</v>
      </c>
      <c r="Y213" s="13" t="s">
        <v>1942</v>
      </c>
      <c r="Z213" s="13" t="s">
        <v>1967</v>
      </c>
      <c r="AA213" s="13">
        <v>276305</v>
      </c>
      <c r="AB213" s="13" t="s">
        <v>1945</v>
      </c>
      <c r="AC213" s="3">
        <v>43638</v>
      </c>
      <c r="AD213" s="14">
        <v>300000</v>
      </c>
      <c r="AE213" s="1" t="s">
        <v>3509</v>
      </c>
      <c r="AJ213" s="1" t="s">
        <v>3596</v>
      </c>
    </row>
    <row r="214" spans="1:36" x14ac:dyDescent="0.25">
      <c r="A214" s="13">
        <v>224</v>
      </c>
      <c r="B214" s="13" t="s">
        <v>558</v>
      </c>
      <c r="C214" s="13" t="s">
        <v>470</v>
      </c>
      <c r="D214" s="13" t="s">
        <v>459</v>
      </c>
      <c r="E214" s="13">
        <v>54</v>
      </c>
      <c r="F214" s="13" t="s">
        <v>474</v>
      </c>
      <c r="G214" s="13">
        <v>500</v>
      </c>
      <c r="H214" s="13">
        <v>400000</v>
      </c>
      <c r="I214" s="18">
        <f>VLOOKUP(B:B,'[1]Dealar name'!B:E,4,0)</f>
        <v>35</v>
      </c>
      <c r="J214" s="18" t="str">
        <f>VLOOKUP(B:B,'[1]Dealar name'!B:F,5,0)</f>
        <v>PINTU</v>
      </c>
      <c r="K214" s="13" t="s">
        <v>559</v>
      </c>
      <c r="L214" s="13" t="s">
        <v>1938</v>
      </c>
      <c r="M214" s="13" t="s">
        <v>2248</v>
      </c>
      <c r="N214" s="22">
        <v>32878</v>
      </c>
      <c r="O214" s="13" t="s">
        <v>1954</v>
      </c>
      <c r="P214" s="13" t="s">
        <v>1940</v>
      </c>
      <c r="Q214" s="13">
        <v>9439076550</v>
      </c>
      <c r="R214" s="13" t="s">
        <v>1961</v>
      </c>
      <c r="S214" s="13" t="s">
        <v>1941</v>
      </c>
      <c r="T214" s="13" t="s">
        <v>1942</v>
      </c>
      <c r="U214" s="13" t="s">
        <v>2008</v>
      </c>
      <c r="V214" s="13">
        <v>272162</v>
      </c>
      <c r="W214" s="13" t="s">
        <v>2249</v>
      </c>
      <c r="X214" s="13" t="s">
        <v>1941</v>
      </c>
      <c r="Y214" s="13" t="s">
        <v>1942</v>
      </c>
      <c r="Z214" s="13" t="s">
        <v>2008</v>
      </c>
      <c r="AA214" s="13">
        <v>272162</v>
      </c>
      <c r="AB214" s="13" t="s">
        <v>1945</v>
      </c>
      <c r="AC214" s="3">
        <v>43638</v>
      </c>
      <c r="AD214" s="23">
        <v>40000</v>
      </c>
      <c r="AE214" s="1" t="s">
        <v>3509</v>
      </c>
      <c r="AJ214" s="1" t="s">
        <v>3596</v>
      </c>
    </row>
    <row r="215" spans="1:36" x14ac:dyDescent="0.25">
      <c r="A215" s="13">
        <v>225</v>
      </c>
      <c r="B215" s="13" t="s">
        <v>549</v>
      </c>
      <c r="C215" s="13" t="s">
        <v>470</v>
      </c>
      <c r="D215" s="13" t="s">
        <v>459</v>
      </c>
      <c r="E215" s="13">
        <v>56</v>
      </c>
      <c r="F215" s="13" t="s">
        <v>474</v>
      </c>
      <c r="G215" s="13">
        <v>500</v>
      </c>
      <c r="H215" s="13">
        <v>400000</v>
      </c>
      <c r="I215" s="18">
        <f>VLOOKUP(B:B,'[1]Dealar name'!B:E,4,0)</f>
        <v>33</v>
      </c>
      <c r="J215" s="18" t="str">
        <f>VLOOKUP(B:B,'[1]Dealar name'!B:F,5,0)</f>
        <v>ABDULLAH BASTI</v>
      </c>
      <c r="K215" s="13" t="s">
        <v>550</v>
      </c>
      <c r="L215" s="13" t="s">
        <v>1948</v>
      </c>
      <c r="M215" s="13" t="s">
        <v>2250</v>
      </c>
      <c r="N215" s="22">
        <v>27192</v>
      </c>
      <c r="O215" s="13" t="s">
        <v>2132</v>
      </c>
      <c r="P215" s="13" t="s">
        <v>1940</v>
      </c>
      <c r="Q215" s="13">
        <v>9821482941</v>
      </c>
      <c r="R215" s="13" t="s">
        <v>1961</v>
      </c>
      <c r="S215" s="13" t="s">
        <v>1941</v>
      </c>
      <c r="T215" s="13" t="s">
        <v>1942</v>
      </c>
      <c r="U215" s="13" t="s">
        <v>2008</v>
      </c>
      <c r="V215" s="13">
        <v>226022</v>
      </c>
      <c r="W215" s="13" t="s">
        <v>2251</v>
      </c>
      <c r="X215" s="13" t="s">
        <v>1941</v>
      </c>
      <c r="Y215" s="13" t="s">
        <v>1942</v>
      </c>
      <c r="Z215" s="13" t="s">
        <v>2008</v>
      </c>
      <c r="AA215" s="13">
        <v>226022</v>
      </c>
      <c r="AB215" s="13" t="s">
        <v>1945</v>
      </c>
      <c r="AC215" s="3">
        <v>43639</v>
      </c>
      <c r="AD215" s="23">
        <v>60000</v>
      </c>
      <c r="AE215" s="1" t="s">
        <v>3509</v>
      </c>
      <c r="AJ215" s="1" t="s">
        <v>3596</v>
      </c>
    </row>
    <row r="216" spans="1:36" x14ac:dyDescent="0.25">
      <c r="A216" s="13">
        <v>226</v>
      </c>
      <c r="B216" s="13" t="s">
        <v>551</v>
      </c>
      <c r="C216" s="13" t="s">
        <v>470</v>
      </c>
      <c r="D216" s="13" t="s">
        <v>459</v>
      </c>
      <c r="E216" s="13">
        <v>38</v>
      </c>
      <c r="F216" s="13" t="s">
        <v>474</v>
      </c>
      <c r="G216" s="13">
        <v>450</v>
      </c>
      <c r="H216" s="13">
        <v>360000</v>
      </c>
      <c r="I216" s="18">
        <f>VLOOKUP(B:B,'[1]Dealar name'!B:E,4,0)</f>
        <v>29</v>
      </c>
      <c r="J216" s="18" t="str">
        <f>VLOOKUP(B:B,'[1]Dealar name'!B:F,5,0)</f>
        <v>AQUEEL AHMAD KHAN</v>
      </c>
      <c r="K216" s="13" t="s">
        <v>552</v>
      </c>
      <c r="L216" s="13" t="s">
        <v>1948</v>
      </c>
      <c r="M216" s="13" t="s">
        <v>2252</v>
      </c>
      <c r="N216" s="22">
        <v>30845</v>
      </c>
      <c r="O216" s="13" t="s">
        <v>2132</v>
      </c>
      <c r="P216" s="13" t="s">
        <v>1940</v>
      </c>
      <c r="Q216" s="13">
        <v>7571889536</v>
      </c>
      <c r="R216" s="13" t="s">
        <v>1961</v>
      </c>
      <c r="S216" s="13" t="s">
        <v>1941</v>
      </c>
      <c r="T216" s="13" t="s">
        <v>1942</v>
      </c>
      <c r="U216" s="13" t="s">
        <v>1988</v>
      </c>
      <c r="V216" s="13">
        <v>226022</v>
      </c>
      <c r="W216" s="13" t="s">
        <v>2253</v>
      </c>
      <c r="X216" s="13" t="s">
        <v>1941</v>
      </c>
      <c r="Y216" s="13" t="s">
        <v>1942</v>
      </c>
      <c r="Z216" s="13" t="s">
        <v>1988</v>
      </c>
      <c r="AA216" s="13">
        <v>226022</v>
      </c>
      <c r="AB216" s="13" t="s">
        <v>1945</v>
      </c>
      <c r="AC216" s="3">
        <v>43641</v>
      </c>
      <c r="AD216" s="1">
        <v>20000</v>
      </c>
      <c r="AE216" s="1" t="s">
        <v>3509</v>
      </c>
      <c r="AJ216" s="1" t="s">
        <v>3596</v>
      </c>
    </row>
    <row r="217" spans="1:36" x14ac:dyDescent="0.25">
      <c r="A217" s="13">
        <v>227</v>
      </c>
      <c r="B217" s="13" t="s">
        <v>553</v>
      </c>
      <c r="C217" s="13" t="s">
        <v>129</v>
      </c>
      <c r="D217" s="13" t="s">
        <v>130</v>
      </c>
      <c r="E217" s="27">
        <v>44235</v>
      </c>
      <c r="F217" s="13" t="s">
        <v>555</v>
      </c>
      <c r="G217" s="13">
        <v>477</v>
      </c>
      <c r="H217" s="13">
        <v>1550250</v>
      </c>
      <c r="I217" s="18">
        <f>VLOOKUP(B:B,'[1]Dealar name'!B:E,4,0)</f>
        <v>21</v>
      </c>
      <c r="J217" s="18" t="str">
        <f>VLOOKUP(B:B,'[1]Dealar name'!B:F,5,0)</f>
        <v>kalmuddin buisness</v>
      </c>
      <c r="K217" s="13" t="s">
        <v>554</v>
      </c>
      <c r="L217" s="13" t="s">
        <v>2002</v>
      </c>
      <c r="M217" s="13" t="s">
        <v>2254</v>
      </c>
      <c r="N217" s="22">
        <v>21184</v>
      </c>
      <c r="O217" s="13" t="s">
        <v>1954</v>
      </c>
      <c r="P217" s="13" t="s">
        <v>1940</v>
      </c>
      <c r="Q217" s="13">
        <v>9415519800</v>
      </c>
      <c r="R217" s="13" t="s">
        <v>1961</v>
      </c>
      <c r="S217" s="13" t="s">
        <v>1941</v>
      </c>
      <c r="T217" s="13" t="s">
        <v>1942</v>
      </c>
      <c r="U217" s="13" t="s">
        <v>1998</v>
      </c>
      <c r="V217" s="13">
        <v>226010</v>
      </c>
      <c r="W217" s="13" t="s">
        <v>2255</v>
      </c>
      <c r="X217" s="13" t="s">
        <v>1941</v>
      </c>
      <c r="Y217" s="13"/>
      <c r="Z217" s="13"/>
      <c r="AA217" s="13">
        <v>226010</v>
      </c>
      <c r="AB217" s="13" t="s">
        <v>1945</v>
      </c>
      <c r="AC217" s="3">
        <v>43362</v>
      </c>
      <c r="AD217" s="14">
        <v>50000</v>
      </c>
      <c r="AE217" s="1" t="s">
        <v>3509</v>
      </c>
      <c r="AJ217" s="1" t="s">
        <v>3596</v>
      </c>
    </row>
    <row r="218" spans="1:36" x14ac:dyDescent="0.25">
      <c r="A218" s="13">
        <v>228</v>
      </c>
      <c r="B218" s="13" t="s">
        <v>556</v>
      </c>
      <c r="C218" s="13" t="s">
        <v>470</v>
      </c>
      <c r="D218" s="13" t="s">
        <v>459</v>
      </c>
      <c r="E218" s="13">
        <v>249</v>
      </c>
      <c r="F218" s="13" t="s">
        <v>480</v>
      </c>
      <c r="G218" s="13">
        <v>550</v>
      </c>
      <c r="H218" s="13">
        <v>1320000</v>
      </c>
      <c r="I218" s="18">
        <f>VLOOKUP(B:B,'[1]Dealar name'!B:E,4,0)</f>
        <v>29</v>
      </c>
      <c r="J218" s="18" t="str">
        <f>VLOOKUP(B:B,'[1]Dealar name'!B:F,5,0)</f>
        <v>AQUEEL AHMAD KHAN</v>
      </c>
      <c r="K218" s="13" t="s">
        <v>557</v>
      </c>
      <c r="L218" s="13" t="s">
        <v>1938</v>
      </c>
      <c r="M218" s="13" t="s">
        <v>2256</v>
      </c>
      <c r="N218" s="22">
        <v>32434</v>
      </c>
      <c r="O218" s="13" t="s">
        <v>1954</v>
      </c>
      <c r="P218" s="13" t="s">
        <v>1940</v>
      </c>
      <c r="Q218" s="13">
        <v>9415778007</v>
      </c>
      <c r="R218" s="13" t="s">
        <v>1961</v>
      </c>
      <c r="S218" s="13" t="s">
        <v>1941</v>
      </c>
      <c r="T218" s="13" t="s">
        <v>1942</v>
      </c>
      <c r="U218" s="13" t="s">
        <v>1988</v>
      </c>
      <c r="V218" s="13">
        <v>271865</v>
      </c>
      <c r="W218" s="13" t="s">
        <v>2257</v>
      </c>
      <c r="X218" s="13" t="s">
        <v>1941</v>
      </c>
      <c r="Y218" s="13" t="s">
        <v>1942</v>
      </c>
      <c r="Z218" s="13" t="s">
        <v>1988</v>
      </c>
      <c r="AA218" s="13">
        <v>271865</v>
      </c>
      <c r="AB218" s="13" t="s">
        <v>1945</v>
      </c>
      <c r="AC218" s="3">
        <v>43643</v>
      </c>
      <c r="AD218" s="23">
        <v>40000</v>
      </c>
      <c r="AE218" s="1" t="s">
        <v>3510</v>
      </c>
      <c r="AF218" s="1">
        <v>9</v>
      </c>
      <c r="AG218" s="3">
        <v>43641</v>
      </c>
      <c r="AH218" s="1" t="s">
        <v>3525</v>
      </c>
      <c r="AJ218" s="1" t="s">
        <v>3596</v>
      </c>
    </row>
    <row r="219" spans="1:36" x14ac:dyDescent="0.25">
      <c r="A219" s="13">
        <v>229</v>
      </c>
      <c r="B219" s="13" t="s">
        <v>562</v>
      </c>
      <c r="C219" s="13" t="s">
        <v>129</v>
      </c>
      <c r="D219" s="13" t="s">
        <v>130</v>
      </c>
      <c r="E219" s="27">
        <v>44204</v>
      </c>
      <c r="F219" s="13" t="s">
        <v>564</v>
      </c>
      <c r="G219" s="13">
        <v>600</v>
      </c>
      <c r="H219" s="13">
        <v>1560000</v>
      </c>
      <c r="I219" s="18">
        <f>VLOOKUP(B:B,'[1]Dealar name'!B:E,4,0)</f>
        <v>16</v>
      </c>
      <c r="J219" s="18" t="str">
        <f>VLOOKUP(B:B,'[1]Dealar name'!B:F,5,0)</f>
        <v>AYAZ (CHAMMU)</v>
      </c>
      <c r="K219" s="13" t="s">
        <v>563</v>
      </c>
      <c r="L219" s="13" t="s">
        <v>1938</v>
      </c>
      <c r="M219" s="13" t="s">
        <v>2258</v>
      </c>
      <c r="N219" s="22">
        <v>28297</v>
      </c>
      <c r="O219" s="13" t="s">
        <v>1954</v>
      </c>
      <c r="P219" s="13" t="s">
        <v>1940</v>
      </c>
      <c r="Q219" s="13">
        <v>9919899702</v>
      </c>
      <c r="R219" s="13" t="s">
        <v>1961</v>
      </c>
      <c r="S219" s="13" t="s">
        <v>1941</v>
      </c>
      <c r="T219" s="13" t="s">
        <v>1942</v>
      </c>
      <c r="U219" s="13" t="s">
        <v>2008</v>
      </c>
      <c r="V219" s="13">
        <v>226022</v>
      </c>
      <c r="W219" s="13" t="s">
        <v>2259</v>
      </c>
      <c r="X219" s="13" t="s">
        <v>1941</v>
      </c>
      <c r="Y219" s="13" t="s">
        <v>1942</v>
      </c>
      <c r="Z219" s="13" t="s">
        <v>2008</v>
      </c>
      <c r="AA219" s="13">
        <v>226022</v>
      </c>
      <c r="AB219" s="13" t="s">
        <v>1945</v>
      </c>
      <c r="AC219" s="3">
        <v>43645</v>
      </c>
      <c r="AD219" s="14">
        <v>61000</v>
      </c>
      <c r="AE219" s="1" t="s">
        <v>3509</v>
      </c>
      <c r="AJ219" s="1" t="s">
        <v>3596</v>
      </c>
    </row>
    <row r="220" spans="1:36" x14ac:dyDescent="0.25">
      <c r="A220" s="13">
        <v>230</v>
      </c>
      <c r="B220" s="13" t="s">
        <v>560</v>
      </c>
      <c r="C220" s="13" t="s">
        <v>470</v>
      </c>
      <c r="D220" s="13" t="s">
        <v>459</v>
      </c>
      <c r="E220" s="13">
        <v>39</v>
      </c>
      <c r="F220" s="13" t="s">
        <v>474</v>
      </c>
      <c r="G220" s="13">
        <v>500</v>
      </c>
      <c r="H220" s="13">
        <v>400000</v>
      </c>
      <c r="I220" s="18">
        <f>VLOOKUP(B:B,'[1]Dealar name'!B:E,4,0)</f>
        <v>16</v>
      </c>
      <c r="J220" s="18" t="str">
        <f>VLOOKUP(B:B,'[1]Dealar name'!B:F,5,0)</f>
        <v>AYAZ (CHAMMU)</v>
      </c>
      <c r="K220" s="13" t="s">
        <v>561</v>
      </c>
      <c r="L220" s="13" t="s">
        <v>1938</v>
      </c>
      <c r="M220" s="13" t="s">
        <v>2260</v>
      </c>
      <c r="N220" s="22">
        <v>31938</v>
      </c>
      <c r="O220" s="13" t="s">
        <v>1954</v>
      </c>
      <c r="P220" s="13" t="s">
        <v>1940</v>
      </c>
      <c r="Q220" s="13">
        <v>7080779645</v>
      </c>
      <c r="R220" s="13" t="s">
        <v>1961</v>
      </c>
      <c r="S220" s="13" t="s">
        <v>1941</v>
      </c>
      <c r="T220" s="13" t="s">
        <v>1942</v>
      </c>
      <c r="U220" s="13" t="s">
        <v>2008</v>
      </c>
      <c r="V220" s="13">
        <v>226022</v>
      </c>
      <c r="W220" s="13" t="s">
        <v>2261</v>
      </c>
      <c r="X220" s="13" t="s">
        <v>1941</v>
      </c>
      <c r="Y220" s="13" t="s">
        <v>1942</v>
      </c>
      <c r="Z220" s="13" t="s">
        <v>2008</v>
      </c>
      <c r="AA220" s="13">
        <v>226022</v>
      </c>
      <c r="AB220" s="13" t="s">
        <v>1945</v>
      </c>
      <c r="AC220" s="3">
        <v>43645</v>
      </c>
      <c r="AD220" s="1">
        <v>50000</v>
      </c>
      <c r="AE220" s="1" t="s">
        <v>3509</v>
      </c>
      <c r="AJ220" s="1" t="s">
        <v>3596</v>
      </c>
    </row>
    <row r="221" spans="1:36" x14ac:dyDescent="0.25">
      <c r="A221" s="13">
        <v>231</v>
      </c>
      <c r="B221" s="13" t="s">
        <v>1709</v>
      </c>
      <c r="C221" s="13" t="s">
        <v>470</v>
      </c>
      <c r="D221" s="13" t="s">
        <v>459</v>
      </c>
      <c r="E221" s="13">
        <v>58</v>
      </c>
      <c r="F221" s="13" t="s">
        <v>474</v>
      </c>
      <c r="G221" s="13">
        <v>500</v>
      </c>
      <c r="H221" s="13">
        <v>400000</v>
      </c>
      <c r="I221" s="18">
        <f>VLOOKUP(B:B,'[1]Dealar name'!B:E,4,0)</f>
        <v>36</v>
      </c>
      <c r="J221" s="18" t="str">
        <f>VLOOKUP(B:B,'[1]Dealar name'!B:F,5,0)</f>
        <v>DILEEP KUMAR</v>
      </c>
      <c r="K221" s="13" t="s">
        <v>1710</v>
      </c>
      <c r="L221" s="13" t="s">
        <v>1948</v>
      </c>
      <c r="M221" s="13" t="s">
        <v>2262</v>
      </c>
      <c r="N221" s="22">
        <v>24617</v>
      </c>
      <c r="O221" s="13" t="s">
        <v>2132</v>
      </c>
      <c r="P221" s="13" t="s">
        <v>1940</v>
      </c>
      <c r="Q221" s="13">
        <v>9415956433</v>
      </c>
      <c r="R221" s="13" t="s">
        <v>1961</v>
      </c>
      <c r="S221" s="13" t="s">
        <v>1941</v>
      </c>
      <c r="T221" s="13" t="s">
        <v>1942</v>
      </c>
      <c r="U221" s="13" t="s">
        <v>2008</v>
      </c>
      <c r="V221" s="13">
        <v>272165</v>
      </c>
      <c r="W221" s="13" t="s">
        <v>2263</v>
      </c>
      <c r="X221" s="13" t="s">
        <v>1941</v>
      </c>
      <c r="Y221" s="13"/>
      <c r="Z221" s="13" t="s">
        <v>2008</v>
      </c>
      <c r="AA221" s="13">
        <v>272165</v>
      </c>
      <c r="AB221" s="13" t="s">
        <v>1945</v>
      </c>
      <c r="AC221" s="3">
        <v>43647</v>
      </c>
      <c r="AD221" s="14">
        <v>5000</v>
      </c>
      <c r="AE221" s="1" t="s">
        <v>3509</v>
      </c>
      <c r="AJ221" s="1" t="s">
        <v>3596</v>
      </c>
    </row>
    <row r="222" spans="1:36" x14ac:dyDescent="0.25">
      <c r="A222" s="13">
        <v>232</v>
      </c>
      <c r="B222" s="13" t="s">
        <v>565</v>
      </c>
      <c r="C222" s="13" t="s">
        <v>470</v>
      </c>
      <c r="D222" s="13" t="s">
        <v>459</v>
      </c>
      <c r="E222" s="13">
        <v>145</v>
      </c>
      <c r="F222" s="13" t="s">
        <v>460</v>
      </c>
      <c r="G222" s="13">
        <v>500</v>
      </c>
      <c r="H222" s="13">
        <v>300000</v>
      </c>
      <c r="I222" s="18">
        <f>VLOOKUP(B:B,'[1]Dealar name'!B:E,4,0)</f>
        <v>3</v>
      </c>
      <c r="J222" s="18" t="str">
        <f>VLOOKUP(B:B,'[1]Dealar name'!B:F,5,0)</f>
        <v>SAMSULLAKA</v>
      </c>
      <c r="K222" s="13" t="s">
        <v>566</v>
      </c>
      <c r="L222" s="13" t="s">
        <v>1938</v>
      </c>
      <c r="M222" s="13" t="s">
        <v>2264</v>
      </c>
      <c r="N222" s="22">
        <v>33197</v>
      </c>
      <c r="O222" s="13" t="s">
        <v>1973</v>
      </c>
      <c r="P222" s="13" t="s">
        <v>1940</v>
      </c>
      <c r="Q222" s="13">
        <v>8957620422</v>
      </c>
      <c r="R222" s="13" t="s">
        <v>1961</v>
      </c>
      <c r="S222" s="13" t="s">
        <v>1941</v>
      </c>
      <c r="T222" s="13" t="s">
        <v>1942</v>
      </c>
      <c r="U222" s="13" t="s">
        <v>2067</v>
      </c>
      <c r="V222" s="13">
        <v>225120</v>
      </c>
      <c r="W222" s="13" t="s">
        <v>2265</v>
      </c>
      <c r="X222" s="13" t="s">
        <v>1941</v>
      </c>
      <c r="Y222" s="13" t="s">
        <v>1942</v>
      </c>
      <c r="Z222" s="13" t="s">
        <v>2067</v>
      </c>
      <c r="AA222" s="13">
        <v>225120</v>
      </c>
      <c r="AB222" s="13" t="s">
        <v>1945</v>
      </c>
      <c r="AC222" s="3">
        <v>43654</v>
      </c>
      <c r="AD222" s="1">
        <v>10000</v>
      </c>
      <c r="AE222" s="1" t="s">
        <v>3509</v>
      </c>
      <c r="AJ222" s="1" t="s">
        <v>3596</v>
      </c>
    </row>
    <row r="223" spans="1:36" x14ac:dyDescent="0.25">
      <c r="A223" s="13">
        <v>233</v>
      </c>
      <c r="B223" s="13" t="s">
        <v>567</v>
      </c>
      <c r="C223" s="13" t="s">
        <v>470</v>
      </c>
      <c r="D223" s="13" t="s">
        <v>459</v>
      </c>
      <c r="E223" s="13">
        <v>146</v>
      </c>
      <c r="F223" s="13" t="s">
        <v>460</v>
      </c>
      <c r="G223" s="13">
        <v>500</v>
      </c>
      <c r="H223" s="13">
        <v>300000</v>
      </c>
      <c r="I223" s="18">
        <f>VLOOKUP(B:B,'[1]Dealar name'!B:E,4,0)</f>
        <v>3</v>
      </c>
      <c r="J223" s="18" t="str">
        <f>VLOOKUP(B:B,'[1]Dealar name'!B:F,5,0)</f>
        <v>SAMSULLAKA</v>
      </c>
      <c r="K223" s="13" t="s">
        <v>568</v>
      </c>
      <c r="L223" s="13" t="s">
        <v>1948</v>
      </c>
      <c r="M223" s="13" t="s">
        <v>2266</v>
      </c>
      <c r="N223" s="22">
        <v>35065</v>
      </c>
      <c r="O223" s="13" t="s">
        <v>2267</v>
      </c>
      <c r="P223" s="13" t="s">
        <v>1940</v>
      </c>
      <c r="Q223" s="13">
        <v>9140917244</v>
      </c>
      <c r="R223" s="13" t="s">
        <v>1961</v>
      </c>
      <c r="S223" s="13" t="s">
        <v>1941</v>
      </c>
      <c r="T223" s="13" t="s">
        <v>1942</v>
      </c>
      <c r="U223" s="13" t="s">
        <v>2067</v>
      </c>
      <c r="V223" s="13">
        <v>225405</v>
      </c>
      <c r="W223" s="13" t="s">
        <v>2268</v>
      </c>
      <c r="X223" s="13" t="s">
        <v>1941</v>
      </c>
      <c r="Y223" s="13" t="s">
        <v>1942</v>
      </c>
      <c r="Z223" s="13" t="s">
        <v>2067</v>
      </c>
      <c r="AA223" s="13">
        <v>225405</v>
      </c>
      <c r="AB223" s="13" t="s">
        <v>1945</v>
      </c>
      <c r="AC223" s="3">
        <v>43654</v>
      </c>
      <c r="AD223" s="23">
        <v>10000</v>
      </c>
      <c r="AE223" s="1" t="s">
        <v>3509</v>
      </c>
      <c r="AJ223" s="1" t="s">
        <v>3596</v>
      </c>
    </row>
    <row r="224" spans="1:36" x14ac:dyDescent="0.25">
      <c r="A224" s="13">
        <v>234</v>
      </c>
      <c r="B224" s="13" t="s">
        <v>1707</v>
      </c>
      <c r="C224" s="13" t="s">
        <v>470</v>
      </c>
      <c r="D224" s="13" t="s">
        <v>459</v>
      </c>
      <c r="E224" s="13">
        <v>57</v>
      </c>
      <c r="F224" s="13" t="s">
        <v>474</v>
      </c>
      <c r="G224" s="13">
        <v>500</v>
      </c>
      <c r="H224" s="13">
        <v>400000</v>
      </c>
      <c r="I224" s="18">
        <f>VLOOKUP(B:B,'[1]Dealar name'!B:E,4,0)</f>
        <v>36</v>
      </c>
      <c r="J224" s="18" t="str">
        <f>VLOOKUP(B:B,'[1]Dealar name'!B:F,5,0)</f>
        <v>DILEEP KUMAR</v>
      </c>
      <c r="K224" s="13" t="s">
        <v>1708</v>
      </c>
      <c r="L224" s="13" t="s">
        <v>1938</v>
      </c>
      <c r="M224" s="13" t="s">
        <v>2269</v>
      </c>
      <c r="N224" s="22">
        <v>31413</v>
      </c>
      <c r="O224" s="13" t="s">
        <v>1973</v>
      </c>
      <c r="P224" s="13" t="s">
        <v>1940</v>
      </c>
      <c r="Q224" s="13">
        <v>8182826600</v>
      </c>
      <c r="R224" s="13" t="s">
        <v>1961</v>
      </c>
      <c r="S224" s="13" t="s">
        <v>1941</v>
      </c>
      <c r="T224" s="13" t="s">
        <v>1942</v>
      </c>
      <c r="U224" s="13" t="s">
        <v>2035</v>
      </c>
      <c r="V224" s="13">
        <v>272302</v>
      </c>
      <c r="W224" s="13" t="s">
        <v>2270</v>
      </c>
      <c r="X224" s="13" t="s">
        <v>1941</v>
      </c>
      <c r="Y224" s="13" t="s">
        <v>1942</v>
      </c>
      <c r="Z224" s="13" t="s">
        <v>2035</v>
      </c>
      <c r="AA224" s="13">
        <v>272302</v>
      </c>
      <c r="AB224" s="13" t="s">
        <v>1945</v>
      </c>
      <c r="AC224" s="3">
        <v>43647</v>
      </c>
      <c r="AD224" s="14">
        <v>5000</v>
      </c>
      <c r="AE224" s="1" t="s">
        <v>3509</v>
      </c>
      <c r="AJ224" s="1" t="s">
        <v>3596</v>
      </c>
    </row>
    <row r="225" spans="1:36" x14ac:dyDescent="0.25">
      <c r="A225" s="13">
        <v>235</v>
      </c>
      <c r="B225" s="13" t="s">
        <v>569</v>
      </c>
      <c r="C225" s="13" t="s">
        <v>470</v>
      </c>
      <c r="D225" s="13" t="s">
        <v>459</v>
      </c>
      <c r="E225" s="13">
        <v>33</v>
      </c>
      <c r="F225" s="13" t="s">
        <v>474</v>
      </c>
      <c r="G225" s="13">
        <v>500</v>
      </c>
      <c r="H225" s="13">
        <v>400000</v>
      </c>
      <c r="I225" s="18">
        <f>VLOOKUP(B:B,'[1]Dealar name'!B:E,4,0)</f>
        <v>29</v>
      </c>
      <c r="J225" s="18" t="str">
        <f>VLOOKUP(B:B,'[1]Dealar name'!B:F,5,0)</f>
        <v>AQUEEL AHMAD KHAN</v>
      </c>
      <c r="K225" s="13" t="s">
        <v>570</v>
      </c>
      <c r="L225" s="13" t="s">
        <v>1938</v>
      </c>
      <c r="M225" s="13" t="s">
        <v>2271</v>
      </c>
      <c r="N225" s="22">
        <v>25807</v>
      </c>
      <c r="O225" s="13" t="s">
        <v>1973</v>
      </c>
      <c r="P225" s="13" t="s">
        <v>1940</v>
      </c>
      <c r="Q225" s="13">
        <v>9532894950</v>
      </c>
      <c r="R225" s="13" t="s">
        <v>1961</v>
      </c>
      <c r="S225" s="13" t="s">
        <v>1941</v>
      </c>
      <c r="T225" s="13" t="s">
        <v>1942</v>
      </c>
      <c r="U225" s="13" t="s">
        <v>1988</v>
      </c>
      <c r="V225" s="13">
        <v>271865</v>
      </c>
      <c r="W225" s="13" t="s">
        <v>2272</v>
      </c>
      <c r="X225" s="13" t="s">
        <v>1941</v>
      </c>
      <c r="Y225" s="13" t="s">
        <v>1942</v>
      </c>
      <c r="Z225" s="13" t="s">
        <v>1988</v>
      </c>
      <c r="AA225" s="13">
        <v>271865</v>
      </c>
      <c r="AB225" s="13" t="s">
        <v>1945</v>
      </c>
      <c r="AC225" s="3">
        <v>43657</v>
      </c>
      <c r="AD225" s="23">
        <v>60000</v>
      </c>
      <c r="AE225" s="1" t="s">
        <v>3509</v>
      </c>
      <c r="AJ225" s="1" t="s">
        <v>3596</v>
      </c>
    </row>
    <row r="226" spans="1:36" x14ac:dyDescent="0.25">
      <c r="A226" s="13">
        <v>236</v>
      </c>
      <c r="B226" s="13" t="s">
        <v>571</v>
      </c>
      <c r="C226" s="13" t="s">
        <v>470</v>
      </c>
      <c r="D226" s="13" t="s">
        <v>459</v>
      </c>
      <c r="E226" s="13">
        <v>113</v>
      </c>
      <c r="F226" s="13" t="s">
        <v>460</v>
      </c>
      <c r="G226" s="13">
        <v>500</v>
      </c>
      <c r="H226" s="13">
        <v>300000</v>
      </c>
      <c r="I226" s="18">
        <f>VLOOKUP(B:B,'[1]Dealar name'!B:E,4,0)</f>
        <v>29</v>
      </c>
      <c r="J226" s="18" t="str">
        <f>VLOOKUP(B:B,'[1]Dealar name'!B:F,5,0)</f>
        <v>AQUEEL AHMAD KHAN</v>
      </c>
      <c r="K226" s="13" t="s">
        <v>572</v>
      </c>
      <c r="L226" s="13" t="s">
        <v>1938</v>
      </c>
      <c r="M226" s="13" t="s">
        <v>2273</v>
      </c>
      <c r="N226" s="22">
        <v>28982</v>
      </c>
      <c r="O226" s="13" t="s">
        <v>1973</v>
      </c>
      <c r="P226" s="13" t="s">
        <v>1940</v>
      </c>
      <c r="Q226" s="13">
        <v>9415491165</v>
      </c>
      <c r="R226" s="13" t="s">
        <v>1961</v>
      </c>
      <c r="S226" s="13" t="s">
        <v>1941</v>
      </c>
      <c r="T226" s="13" t="s">
        <v>1942</v>
      </c>
      <c r="U226" s="13" t="s">
        <v>1988</v>
      </c>
      <c r="V226" s="13">
        <v>271865</v>
      </c>
      <c r="W226" s="13" t="s">
        <v>2274</v>
      </c>
      <c r="X226" s="13" t="s">
        <v>1941</v>
      </c>
      <c r="Y226" s="13" t="s">
        <v>1942</v>
      </c>
      <c r="Z226" s="13" t="s">
        <v>1988</v>
      </c>
      <c r="AA226" s="13">
        <v>271865</v>
      </c>
      <c r="AB226" s="13" t="s">
        <v>1945</v>
      </c>
      <c r="AC226" s="3">
        <v>43657</v>
      </c>
      <c r="AD226" s="23">
        <v>25000</v>
      </c>
      <c r="AE226" s="1" t="s">
        <v>3510</v>
      </c>
      <c r="AF226" s="7">
        <v>776639</v>
      </c>
      <c r="AG226" s="6">
        <v>43657</v>
      </c>
      <c r="AH226" s="1" t="s">
        <v>3529</v>
      </c>
      <c r="AJ226" s="1" t="s">
        <v>3596</v>
      </c>
    </row>
    <row r="227" spans="1:36" x14ac:dyDescent="0.25">
      <c r="A227" s="13">
        <v>237</v>
      </c>
      <c r="B227" s="13" t="s">
        <v>573</v>
      </c>
      <c r="C227" s="13" t="s">
        <v>470</v>
      </c>
      <c r="D227" s="13" t="s">
        <v>459</v>
      </c>
      <c r="E227" s="13">
        <v>190</v>
      </c>
      <c r="F227" s="13" t="s">
        <v>460</v>
      </c>
      <c r="G227" s="13">
        <v>500</v>
      </c>
      <c r="H227" s="13">
        <v>300000</v>
      </c>
      <c r="I227" s="18">
        <f>VLOOKUP(B:B,'[1]Dealar name'!B:E,4,0)</f>
        <v>27</v>
      </c>
      <c r="J227" s="18" t="str">
        <f>VLOOKUP(B:B,'[1]Dealar name'!B:F,5,0)</f>
        <v>RIYAZ AHMAD</v>
      </c>
      <c r="K227" s="13" t="s">
        <v>574</v>
      </c>
      <c r="L227" s="13" t="s">
        <v>1948</v>
      </c>
      <c r="M227" s="13" t="s">
        <v>2275</v>
      </c>
      <c r="N227" s="22">
        <v>30412</v>
      </c>
      <c r="O227" s="13" t="s">
        <v>2267</v>
      </c>
      <c r="P227" s="13" t="s">
        <v>1940</v>
      </c>
      <c r="Q227" s="13">
        <v>9453274804</v>
      </c>
      <c r="R227" s="13" t="s">
        <v>1961</v>
      </c>
      <c r="S227" s="13" t="s">
        <v>1941</v>
      </c>
      <c r="T227" s="13" t="s">
        <v>1942</v>
      </c>
      <c r="U227" s="13" t="s">
        <v>1943</v>
      </c>
      <c r="V227" s="13">
        <v>226022</v>
      </c>
      <c r="W227" s="13" t="s">
        <v>2276</v>
      </c>
      <c r="X227" s="13" t="s">
        <v>1941</v>
      </c>
      <c r="Y227" s="13" t="s">
        <v>1942</v>
      </c>
      <c r="Z227" s="13" t="s">
        <v>1943</v>
      </c>
      <c r="AA227" s="13">
        <v>226022</v>
      </c>
      <c r="AB227" s="13" t="s">
        <v>1945</v>
      </c>
      <c r="AC227" s="6">
        <v>43562</v>
      </c>
      <c r="AD227" s="23">
        <v>10000</v>
      </c>
      <c r="AE227" s="1" t="s">
        <v>3509</v>
      </c>
      <c r="AJ227" s="1" t="s">
        <v>3596</v>
      </c>
    </row>
    <row r="228" spans="1:36" x14ac:dyDescent="0.25">
      <c r="A228" s="13">
        <v>238</v>
      </c>
      <c r="B228" s="13" t="s">
        <v>575</v>
      </c>
      <c r="C228" s="13" t="s">
        <v>470</v>
      </c>
      <c r="D228" s="13" t="s">
        <v>459</v>
      </c>
      <c r="E228" s="13">
        <v>59</v>
      </c>
      <c r="F228" s="13" t="s">
        <v>474</v>
      </c>
      <c r="G228" s="13">
        <v>500</v>
      </c>
      <c r="H228" s="13">
        <v>400000</v>
      </c>
      <c r="I228" s="18">
        <f>VLOOKUP(B:B,'[1]Dealar name'!B:E,4,0)</f>
        <v>29</v>
      </c>
      <c r="J228" s="18" t="str">
        <f>VLOOKUP(B:B,'[1]Dealar name'!B:F,5,0)</f>
        <v>AQUEEL AHMAD KHAN</v>
      </c>
      <c r="K228" s="13" t="s">
        <v>576</v>
      </c>
      <c r="L228" s="13" t="s">
        <v>1948</v>
      </c>
      <c r="M228" s="13" t="s">
        <v>2277</v>
      </c>
      <c r="N228" s="22">
        <v>24473</v>
      </c>
      <c r="O228" s="13" t="s">
        <v>2267</v>
      </c>
      <c r="P228" s="13" t="s">
        <v>1940</v>
      </c>
      <c r="Q228" s="13">
        <v>8788462300</v>
      </c>
      <c r="R228" s="13" t="s">
        <v>1961</v>
      </c>
      <c r="S228" s="13" t="s">
        <v>1941</v>
      </c>
      <c r="T228" s="13" t="s">
        <v>1942</v>
      </c>
      <c r="U228" s="13" t="s">
        <v>1988</v>
      </c>
      <c r="V228" s="13">
        <v>271882</v>
      </c>
      <c r="W228" s="13" t="s">
        <v>2278</v>
      </c>
      <c r="X228" s="13" t="s">
        <v>1941</v>
      </c>
      <c r="Y228" s="13" t="s">
        <v>1942</v>
      </c>
      <c r="Z228" s="13" t="s">
        <v>1988</v>
      </c>
      <c r="AA228" s="13">
        <v>271882</v>
      </c>
      <c r="AB228" s="13" t="s">
        <v>1945</v>
      </c>
      <c r="AC228" s="3">
        <v>43661</v>
      </c>
      <c r="AD228" s="1">
        <v>60000</v>
      </c>
      <c r="AE228" s="1" t="s">
        <v>3509</v>
      </c>
      <c r="AJ228" s="1" t="s">
        <v>3596</v>
      </c>
    </row>
    <row r="229" spans="1:36" x14ac:dyDescent="0.25">
      <c r="A229" s="13">
        <v>239</v>
      </c>
      <c r="B229" s="13" t="s">
        <v>577</v>
      </c>
      <c r="C229" s="13" t="s">
        <v>470</v>
      </c>
      <c r="D229" s="13" t="s">
        <v>459</v>
      </c>
      <c r="E229" s="13">
        <v>5</v>
      </c>
      <c r="F229" s="13" t="s">
        <v>493</v>
      </c>
      <c r="G229" s="13">
        <v>475</v>
      </c>
      <c r="H229" s="13">
        <v>653125</v>
      </c>
      <c r="I229" s="18">
        <f>VLOOKUP(B:B,'[1]Dealar name'!B:E,4,0)</f>
        <v>29</v>
      </c>
      <c r="J229" s="18" t="str">
        <f>VLOOKUP(B:B,'[1]Dealar name'!B:F,5,0)</f>
        <v>AQUEEL AHMAD KHAN</v>
      </c>
      <c r="K229" s="13" t="s">
        <v>578</v>
      </c>
      <c r="L229" s="13" t="s">
        <v>1938</v>
      </c>
      <c r="M229" s="13" t="s">
        <v>2279</v>
      </c>
      <c r="N229" s="22">
        <v>25020</v>
      </c>
      <c r="O229" s="13" t="s">
        <v>1973</v>
      </c>
      <c r="P229" s="13" t="s">
        <v>1940</v>
      </c>
      <c r="Q229" s="13">
        <v>9450425487</v>
      </c>
      <c r="R229" s="13" t="s">
        <v>1961</v>
      </c>
      <c r="S229" s="13" t="s">
        <v>1941</v>
      </c>
      <c r="T229" s="13" t="s">
        <v>1942</v>
      </c>
      <c r="U229" s="13" t="s">
        <v>1988</v>
      </c>
      <c r="V229" s="13">
        <v>226022</v>
      </c>
      <c r="W229" s="13" t="s">
        <v>2280</v>
      </c>
      <c r="X229" s="13" t="s">
        <v>1941</v>
      </c>
      <c r="Y229" s="13" t="s">
        <v>1942</v>
      </c>
      <c r="Z229" s="13" t="s">
        <v>1988</v>
      </c>
      <c r="AA229" s="13">
        <v>226022</v>
      </c>
      <c r="AB229" s="13" t="s">
        <v>1945</v>
      </c>
      <c r="AC229" s="3">
        <v>43594</v>
      </c>
      <c r="AD229" s="23">
        <v>68750</v>
      </c>
      <c r="AE229" s="1" t="s">
        <v>3511</v>
      </c>
      <c r="AH229" s="1" t="s">
        <v>3525</v>
      </c>
      <c r="AJ229" s="1" t="s">
        <v>3596</v>
      </c>
    </row>
    <row r="230" spans="1:36" x14ac:dyDescent="0.25">
      <c r="A230" s="13">
        <v>240</v>
      </c>
      <c r="B230" s="13" t="s">
        <v>579</v>
      </c>
      <c r="C230" s="13" t="s">
        <v>470</v>
      </c>
      <c r="D230" s="13" t="s">
        <v>459</v>
      </c>
      <c r="E230" s="13">
        <v>4</v>
      </c>
      <c r="F230" s="13" t="s">
        <v>493</v>
      </c>
      <c r="G230" s="13">
        <v>475</v>
      </c>
      <c r="H230" s="13">
        <v>653125</v>
      </c>
      <c r="I230" s="18">
        <f>VLOOKUP(B:B,'[1]Dealar name'!B:E,4,0)</f>
        <v>29</v>
      </c>
      <c r="J230" s="18" t="str">
        <f>VLOOKUP(B:B,'[1]Dealar name'!B:F,5,0)</f>
        <v>AQUEEL AHMAD KHAN</v>
      </c>
      <c r="K230" s="13" t="s">
        <v>580</v>
      </c>
      <c r="L230" s="13" t="s">
        <v>1938</v>
      </c>
      <c r="M230" s="13" t="s">
        <v>2281</v>
      </c>
      <c r="N230" s="22">
        <v>26580</v>
      </c>
      <c r="O230" s="13" t="s">
        <v>1973</v>
      </c>
      <c r="P230" s="13" t="s">
        <v>1940</v>
      </c>
      <c r="Q230" s="13">
        <v>9415165169</v>
      </c>
      <c r="R230" s="13" t="s">
        <v>1961</v>
      </c>
      <c r="S230" s="13" t="s">
        <v>1941</v>
      </c>
      <c r="T230" s="13" t="s">
        <v>1942</v>
      </c>
      <c r="U230" s="13" t="s">
        <v>1988</v>
      </c>
      <c r="V230" s="13">
        <v>226022</v>
      </c>
      <c r="W230" s="13" t="s">
        <v>2282</v>
      </c>
      <c r="X230" s="13" t="s">
        <v>1941</v>
      </c>
      <c r="Y230" s="13" t="s">
        <v>1942</v>
      </c>
      <c r="Z230" s="13" t="s">
        <v>1988</v>
      </c>
      <c r="AA230" s="13">
        <v>226022</v>
      </c>
      <c r="AB230" s="13" t="s">
        <v>1945</v>
      </c>
      <c r="AC230" s="3">
        <v>43594</v>
      </c>
      <c r="AD230" s="14">
        <v>68750</v>
      </c>
      <c r="AE230" s="1" t="s">
        <v>3511</v>
      </c>
      <c r="AH230" s="1" t="s">
        <v>3525</v>
      </c>
      <c r="AJ230" s="1" t="s">
        <v>3596</v>
      </c>
    </row>
    <row r="231" spans="1:36" x14ac:dyDescent="0.25">
      <c r="A231" s="13">
        <v>241</v>
      </c>
      <c r="B231" s="13" t="s">
        <v>581</v>
      </c>
      <c r="C231" s="13" t="s">
        <v>470</v>
      </c>
      <c r="D231" s="13" t="s">
        <v>459</v>
      </c>
      <c r="E231" s="13">
        <v>6</v>
      </c>
      <c r="F231" s="13" t="s">
        <v>493</v>
      </c>
      <c r="G231" s="13">
        <v>475</v>
      </c>
      <c r="H231" s="13">
        <v>653125</v>
      </c>
      <c r="I231" s="18">
        <f>VLOOKUP(B:B,'[1]Dealar name'!B:E,4,0)</f>
        <v>29</v>
      </c>
      <c r="J231" s="18" t="str">
        <f>VLOOKUP(B:B,'[1]Dealar name'!B:F,5,0)</f>
        <v>AQUEEL AHMAD KHAN</v>
      </c>
      <c r="K231" s="13" t="s">
        <v>582</v>
      </c>
      <c r="L231" s="13" t="s">
        <v>1948</v>
      </c>
      <c r="M231" s="13" t="s">
        <v>2283</v>
      </c>
      <c r="N231" s="22">
        <v>26299</v>
      </c>
      <c r="O231" s="13" t="s">
        <v>2267</v>
      </c>
      <c r="P231" s="13" t="s">
        <v>1940</v>
      </c>
      <c r="Q231" s="13">
        <v>8896328363</v>
      </c>
      <c r="R231" s="13" t="s">
        <v>2284</v>
      </c>
      <c r="S231" s="13" t="s">
        <v>1941</v>
      </c>
      <c r="T231" s="13" t="s">
        <v>1942</v>
      </c>
      <c r="U231" s="13" t="s">
        <v>1988</v>
      </c>
      <c r="V231" s="13">
        <v>226022</v>
      </c>
      <c r="W231" s="13" t="s">
        <v>2285</v>
      </c>
      <c r="X231" s="13" t="s">
        <v>1941</v>
      </c>
      <c r="Y231" s="13" t="s">
        <v>1942</v>
      </c>
      <c r="Z231" s="13" t="s">
        <v>1988</v>
      </c>
      <c r="AA231" s="13">
        <v>226022</v>
      </c>
      <c r="AB231" s="13" t="s">
        <v>1945</v>
      </c>
      <c r="AC231" s="3">
        <v>43595</v>
      </c>
      <c r="AD231" s="23">
        <v>68750</v>
      </c>
      <c r="AE231" s="1" t="s">
        <v>3511</v>
      </c>
      <c r="AG231" s="3">
        <v>43594</v>
      </c>
      <c r="AH231" s="1" t="s">
        <v>3525</v>
      </c>
      <c r="AJ231" s="1" t="s">
        <v>3596</v>
      </c>
    </row>
    <row r="232" spans="1:36" x14ac:dyDescent="0.25">
      <c r="A232" s="13">
        <v>242</v>
      </c>
      <c r="B232" s="13" t="s">
        <v>1382</v>
      </c>
      <c r="C232" s="13" t="s">
        <v>470</v>
      </c>
      <c r="D232" s="13" t="s">
        <v>459</v>
      </c>
      <c r="E232" s="13">
        <v>97</v>
      </c>
      <c r="F232" s="13" t="s">
        <v>460</v>
      </c>
      <c r="G232" s="13">
        <v>475</v>
      </c>
      <c r="H232" s="13">
        <v>285000</v>
      </c>
      <c r="I232" s="18">
        <f>VLOOKUP(B:B,'[1]Dealar name'!B:E,4,0)</f>
        <v>29</v>
      </c>
      <c r="J232" s="18" t="str">
        <f>VLOOKUP(B:B,'[1]Dealar name'!B:F,5,0)</f>
        <v>AQUEEL AHMAD KHAN</v>
      </c>
      <c r="K232" s="13" t="s">
        <v>1383</v>
      </c>
      <c r="L232" s="13" t="s">
        <v>1938</v>
      </c>
      <c r="M232" s="13" t="s">
        <v>2281</v>
      </c>
      <c r="N232" s="22">
        <v>27621</v>
      </c>
      <c r="O232" s="13" t="s">
        <v>1973</v>
      </c>
      <c r="P232" s="13" t="s">
        <v>1940</v>
      </c>
      <c r="Q232" s="13">
        <v>8931808425</v>
      </c>
      <c r="R232" s="13" t="s">
        <v>1961</v>
      </c>
      <c r="S232" s="13" t="s">
        <v>1941</v>
      </c>
      <c r="T232" s="13" t="s">
        <v>1942</v>
      </c>
      <c r="U232" s="13" t="s">
        <v>1988</v>
      </c>
      <c r="V232" s="13">
        <v>271801</v>
      </c>
      <c r="W232" s="13" t="s">
        <v>2286</v>
      </c>
      <c r="X232" s="13" t="s">
        <v>1941</v>
      </c>
      <c r="Y232" s="13" t="s">
        <v>1942</v>
      </c>
      <c r="Z232" s="13" t="s">
        <v>1988</v>
      </c>
      <c r="AA232" s="13">
        <v>271801</v>
      </c>
      <c r="AB232" s="13" t="s">
        <v>1945</v>
      </c>
      <c r="AC232" s="3">
        <v>43598</v>
      </c>
      <c r="AD232" s="23">
        <v>30000</v>
      </c>
      <c r="AE232" s="1" t="s">
        <v>3511</v>
      </c>
      <c r="AH232" s="1" t="s">
        <v>3525</v>
      </c>
      <c r="AJ232" s="1" t="s">
        <v>3596</v>
      </c>
    </row>
    <row r="233" spans="1:36" x14ac:dyDescent="0.25">
      <c r="A233" s="13">
        <v>243</v>
      </c>
      <c r="B233" s="13" t="s">
        <v>583</v>
      </c>
      <c r="C233" s="13" t="s">
        <v>470</v>
      </c>
      <c r="D233" s="13" t="s">
        <v>459</v>
      </c>
      <c r="E233" s="13">
        <v>96</v>
      </c>
      <c r="F233" s="13" t="s">
        <v>460</v>
      </c>
      <c r="G233" s="13">
        <v>475</v>
      </c>
      <c r="H233" s="13">
        <v>285000</v>
      </c>
      <c r="I233" s="18">
        <f>VLOOKUP(B:B,'[1]Dealar name'!B:E,4,0)</f>
        <v>29</v>
      </c>
      <c r="J233" s="18" t="str">
        <f>VLOOKUP(B:B,'[1]Dealar name'!B:F,5,0)</f>
        <v>AQUEEL AHMAD KHAN</v>
      </c>
      <c r="K233" s="13" t="s">
        <v>584</v>
      </c>
      <c r="L233" s="13" t="s">
        <v>1938</v>
      </c>
      <c r="M233" s="13" t="s">
        <v>2287</v>
      </c>
      <c r="N233" s="22">
        <v>32706</v>
      </c>
      <c r="O233" s="13" t="s">
        <v>1973</v>
      </c>
      <c r="P233" s="13" t="s">
        <v>1940</v>
      </c>
      <c r="Q233" s="13">
        <v>9953999848</v>
      </c>
      <c r="R233" s="13" t="s">
        <v>1961</v>
      </c>
      <c r="S233" s="13" t="s">
        <v>1941</v>
      </c>
      <c r="T233" s="13" t="s">
        <v>1942</v>
      </c>
      <c r="U233" s="13" t="s">
        <v>1988</v>
      </c>
      <c r="V233" s="13">
        <v>271801</v>
      </c>
      <c r="W233" s="13" t="s">
        <v>2282</v>
      </c>
      <c r="X233" s="13" t="s">
        <v>1941</v>
      </c>
      <c r="Y233" s="13" t="s">
        <v>1942</v>
      </c>
      <c r="Z233" s="13" t="s">
        <v>1988</v>
      </c>
      <c r="AA233" s="13">
        <v>271801</v>
      </c>
      <c r="AB233" s="13" t="s">
        <v>1945</v>
      </c>
      <c r="AC233" s="3">
        <v>43598</v>
      </c>
      <c r="AD233" s="23">
        <v>30000</v>
      </c>
      <c r="AE233" s="1" t="s">
        <v>3511</v>
      </c>
      <c r="AH233" s="1" t="s">
        <v>3525</v>
      </c>
      <c r="AJ233" s="1" t="s">
        <v>3596</v>
      </c>
    </row>
    <row r="234" spans="1:36" x14ac:dyDescent="0.25">
      <c r="A234" s="13">
        <v>244</v>
      </c>
      <c r="B234" s="13" t="s">
        <v>585</v>
      </c>
      <c r="C234" s="13" t="s">
        <v>470</v>
      </c>
      <c r="D234" s="13" t="s">
        <v>459</v>
      </c>
      <c r="E234" s="13">
        <v>51</v>
      </c>
      <c r="F234" s="13" t="s">
        <v>474</v>
      </c>
      <c r="G234" s="13">
        <v>500</v>
      </c>
      <c r="H234" s="13">
        <v>400000</v>
      </c>
      <c r="I234" s="18">
        <f>VLOOKUP(B:B,'[1]Dealar name'!B:E,4,0)</f>
        <v>29</v>
      </c>
      <c r="J234" s="18" t="str">
        <f>VLOOKUP(B:B,'[1]Dealar name'!B:F,5,0)</f>
        <v>AQUEEL AHMAD KHAN</v>
      </c>
      <c r="K234" s="13" t="s">
        <v>477</v>
      </c>
      <c r="L234" s="13" t="s">
        <v>1938</v>
      </c>
      <c r="M234" s="13" t="s">
        <v>2288</v>
      </c>
      <c r="N234" s="22">
        <v>29021</v>
      </c>
      <c r="O234" s="13" t="s">
        <v>1973</v>
      </c>
      <c r="P234" s="13" t="s">
        <v>1940</v>
      </c>
      <c r="Q234" s="13">
        <v>9919519686</v>
      </c>
      <c r="R234" s="13" t="s">
        <v>1961</v>
      </c>
      <c r="S234" s="13" t="s">
        <v>1941</v>
      </c>
      <c r="T234" s="13" t="s">
        <v>1942</v>
      </c>
      <c r="U234" s="13" t="s">
        <v>1988</v>
      </c>
      <c r="V234" s="13">
        <v>226022</v>
      </c>
      <c r="W234" s="13" t="s">
        <v>2289</v>
      </c>
      <c r="X234" s="13" t="s">
        <v>1941</v>
      </c>
      <c r="Y234" s="13" t="s">
        <v>1942</v>
      </c>
      <c r="Z234" s="13" t="s">
        <v>1988</v>
      </c>
      <c r="AA234" s="13">
        <v>226022</v>
      </c>
      <c r="AB234" s="13" t="s">
        <v>1945</v>
      </c>
      <c r="AC234" s="3">
        <v>43667</v>
      </c>
      <c r="AD234" s="23">
        <v>500</v>
      </c>
      <c r="AE234" s="1" t="s">
        <v>3509</v>
      </c>
      <c r="AJ234" s="1" t="s">
        <v>3596</v>
      </c>
    </row>
    <row r="235" spans="1:36" x14ac:dyDescent="0.25">
      <c r="A235" s="13">
        <v>245</v>
      </c>
      <c r="B235" s="13" t="s">
        <v>586</v>
      </c>
      <c r="C235" s="13" t="s">
        <v>470</v>
      </c>
      <c r="D235" s="13" t="s">
        <v>459</v>
      </c>
      <c r="E235" s="13">
        <v>94</v>
      </c>
      <c r="F235" s="13" t="s">
        <v>460</v>
      </c>
      <c r="G235" s="13">
        <v>500</v>
      </c>
      <c r="H235" s="13">
        <v>300000</v>
      </c>
      <c r="I235" s="18">
        <f>VLOOKUP(B:B,'[1]Dealar name'!B:E,4,0)</f>
        <v>29</v>
      </c>
      <c r="J235" s="18" t="str">
        <f>VLOOKUP(B:B,'[1]Dealar name'!B:F,5,0)</f>
        <v>AQUEEL AHMAD KHAN</v>
      </c>
      <c r="K235" s="13" t="s">
        <v>587</v>
      </c>
      <c r="L235" s="13" t="s">
        <v>1938</v>
      </c>
      <c r="M235" s="13" t="s">
        <v>2290</v>
      </c>
      <c r="N235" s="22">
        <v>27882</v>
      </c>
      <c r="O235" s="13" t="s">
        <v>1973</v>
      </c>
      <c r="P235" s="13" t="s">
        <v>1940</v>
      </c>
      <c r="Q235" s="13">
        <v>9918998140</v>
      </c>
      <c r="R235" s="13" t="s">
        <v>1961</v>
      </c>
      <c r="S235" s="13" t="s">
        <v>1941</v>
      </c>
      <c r="T235" s="13" t="s">
        <v>1942</v>
      </c>
      <c r="U235" s="13" t="s">
        <v>1988</v>
      </c>
      <c r="V235" s="13">
        <v>271865</v>
      </c>
      <c r="W235" s="13" t="s">
        <v>2291</v>
      </c>
      <c r="X235" s="13" t="s">
        <v>1941</v>
      </c>
      <c r="Y235" s="13" t="s">
        <v>1942</v>
      </c>
      <c r="Z235" s="13" t="s">
        <v>1988</v>
      </c>
      <c r="AA235" s="13"/>
      <c r="AB235" s="13" t="s">
        <v>1945</v>
      </c>
      <c r="AC235" s="3">
        <v>43669</v>
      </c>
      <c r="AD235" s="14">
        <v>25000</v>
      </c>
      <c r="AE235" s="1" t="s">
        <v>3511</v>
      </c>
      <c r="AH235" s="1" t="s">
        <v>3525</v>
      </c>
      <c r="AJ235" s="1" t="s">
        <v>3596</v>
      </c>
    </row>
    <row r="236" spans="1:36" x14ac:dyDescent="0.25">
      <c r="A236" s="13">
        <v>246</v>
      </c>
      <c r="B236" s="13" t="s">
        <v>588</v>
      </c>
      <c r="C236" s="13" t="s">
        <v>129</v>
      </c>
      <c r="D236" s="13" t="s">
        <v>135</v>
      </c>
      <c r="E236" s="13">
        <v>62</v>
      </c>
      <c r="F236" s="13" t="s">
        <v>91</v>
      </c>
      <c r="G236" s="13">
        <v>500</v>
      </c>
      <c r="H236" s="13">
        <v>500000</v>
      </c>
      <c r="I236" s="18">
        <f>VLOOKUP(B:B,'[1]Dealar name'!B:E,4,0)</f>
        <v>9</v>
      </c>
      <c r="J236" s="18" t="str">
        <f>VLOOKUP(B:B,'[1]Dealar name'!B:F,5,0)</f>
        <v>MO ZAID</v>
      </c>
      <c r="K236" s="13" t="s">
        <v>589</v>
      </c>
      <c r="L236" s="13" t="s">
        <v>1948</v>
      </c>
      <c r="M236" s="13" t="s">
        <v>2292</v>
      </c>
      <c r="N236" s="22">
        <v>26908</v>
      </c>
      <c r="O236" s="13" t="s">
        <v>2267</v>
      </c>
      <c r="P236" s="13" t="s">
        <v>1940</v>
      </c>
      <c r="Q236" s="13">
        <v>8953030141</v>
      </c>
      <c r="R236" s="13" t="s">
        <v>1961</v>
      </c>
      <c r="S236" s="13" t="s">
        <v>1941</v>
      </c>
      <c r="T236" s="13" t="s">
        <v>1942</v>
      </c>
      <c r="U236" s="13" t="s">
        <v>1943</v>
      </c>
      <c r="V236" s="13">
        <v>226008</v>
      </c>
      <c r="W236" s="13" t="s">
        <v>2293</v>
      </c>
      <c r="X236" s="13" t="s">
        <v>1941</v>
      </c>
      <c r="Y236" s="13" t="s">
        <v>1942</v>
      </c>
      <c r="Z236" s="13" t="s">
        <v>1943</v>
      </c>
      <c r="AA236" s="13">
        <v>226008</v>
      </c>
      <c r="AB236" s="13" t="s">
        <v>1945</v>
      </c>
      <c r="AC236" s="3">
        <v>43669</v>
      </c>
      <c r="AD236" s="14">
        <v>50000</v>
      </c>
      <c r="AE236" s="1" t="s">
        <v>3511</v>
      </c>
      <c r="AH236" s="1" t="s">
        <v>3525</v>
      </c>
      <c r="AJ236" s="1" t="s">
        <v>3596</v>
      </c>
    </row>
    <row r="237" spans="1:36" x14ac:dyDescent="0.25">
      <c r="A237" s="13">
        <v>247</v>
      </c>
      <c r="B237" s="13" t="s">
        <v>590</v>
      </c>
      <c r="C237" s="13" t="s">
        <v>470</v>
      </c>
      <c r="D237" s="13" t="s">
        <v>459</v>
      </c>
      <c r="E237" s="13">
        <v>32</v>
      </c>
      <c r="F237" s="13" t="s">
        <v>474</v>
      </c>
      <c r="G237" s="13">
        <v>500</v>
      </c>
      <c r="H237" s="13">
        <v>400000</v>
      </c>
      <c r="I237" s="18">
        <f>VLOOKUP(B:B,'[1]Dealar name'!B:E,4,0)</f>
        <v>29</v>
      </c>
      <c r="J237" s="18" t="str">
        <f>VLOOKUP(B:B,'[1]Dealar name'!B:F,5,0)</f>
        <v>AQUEEL AHMAD KHAN</v>
      </c>
      <c r="K237" s="13" t="s">
        <v>591</v>
      </c>
      <c r="L237" s="13" t="s">
        <v>1948</v>
      </c>
      <c r="M237" s="13" t="s">
        <v>2294</v>
      </c>
      <c r="N237" s="22">
        <v>24473</v>
      </c>
      <c r="O237" s="13" t="s">
        <v>2267</v>
      </c>
      <c r="P237" s="13" t="s">
        <v>1940</v>
      </c>
      <c r="Q237" s="13">
        <v>9565604640</v>
      </c>
      <c r="R237" s="13" t="s">
        <v>2295</v>
      </c>
      <c r="S237" s="13" t="s">
        <v>1941</v>
      </c>
      <c r="T237" s="13" t="s">
        <v>1942</v>
      </c>
      <c r="U237" s="13" t="s">
        <v>1988</v>
      </c>
      <c r="V237" s="13">
        <v>271882</v>
      </c>
      <c r="W237" s="13" t="s">
        <v>2296</v>
      </c>
      <c r="X237" s="13" t="s">
        <v>1941</v>
      </c>
      <c r="Y237" s="13" t="s">
        <v>1942</v>
      </c>
      <c r="Z237" s="13" t="s">
        <v>1988</v>
      </c>
      <c r="AA237" s="13">
        <v>271882</v>
      </c>
      <c r="AB237" s="13" t="s">
        <v>1945</v>
      </c>
      <c r="AC237" s="3">
        <v>43670</v>
      </c>
      <c r="AD237" s="23">
        <v>5000</v>
      </c>
      <c r="AE237" s="1" t="s">
        <v>3511</v>
      </c>
      <c r="AH237" s="1" t="s">
        <v>3525</v>
      </c>
      <c r="AJ237" s="1" t="s">
        <v>3596</v>
      </c>
    </row>
    <row r="238" spans="1:36" x14ac:dyDescent="0.25">
      <c r="A238" s="13">
        <v>248</v>
      </c>
      <c r="B238" s="13" t="s">
        <v>592</v>
      </c>
      <c r="C238" s="13" t="s">
        <v>470</v>
      </c>
      <c r="D238" s="13" t="s">
        <v>459</v>
      </c>
      <c r="E238" s="13">
        <v>90</v>
      </c>
      <c r="F238" s="13" t="s">
        <v>460</v>
      </c>
      <c r="G238" s="13">
        <v>500</v>
      </c>
      <c r="H238" s="13">
        <v>300000</v>
      </c>
      <c r="I238" s="18">
        <f>VLOOKUP(B:B,'[1]Dealar name'!B:E,4,0)</f>
        <v>13</v>
      </c>
      <c r="J238" s="18" t="str">
        <f>VLOOKUP(B:B,'[1]Dealar name'!B:F,5,0)</f>
        <v>ABDUL QADIR</v>
      </c>
      <c r="K238" s="13" t="s">
        <v>593</v>
      </c>
      <c r="L238" s="13" t="s">
        <v>1938</v>
      </c>
      <c r="M238" s="13" t="s">
        <v>2297</v>
      </c>
      <c r="N238" s="22">
        <v>27395</v>
      </c>
      <c r="O238" s="13" t="s">
        <v>1973</v>
      </c>
      <c r="P238" s="13" t="s">
        <v>1940</v>
      </c>
      <c r="Q238" s="13">
        <v>8692914035</v>
      </c>
      <c r="R238" s="13" t="s">
        <v>2284</v>
      </c>
      <c r="S238" s="13" t="s">
        <v>1941</v>
      </c>
      <c r="T238" s="13" t="s">
        <v>1942</v>
      </c>
      <c r="U238" s="13" t="s">
        <v>2067</v>
      </c>
      <c r="V238" s="13">
        <v>225206</v>
      </c>
      <c r="W238" s="13" t="s">
        <v>2298</v>
      </c>
      <c r="X238" s="13" t="s">
        <v>1941</v>
      </c>
      <c r="Y238" s="13" t="s">
        <v>1942</v>
      </c>
      <c r="Z238" s="13" t="s">
        <v>2067</v>
      </c>
      <c r="AA238" s="13">
        <v>225206</v>
      </c>
      <c r="AB238" s="13" t="s">
        <v>1945</v>
      </c>
      <c r="AC238" s="3">
        <v>43673</v>
      </c>
      <c r="AD238" s="14">
        <v>20000</v>
      </c>
      <c r="AE238" s="1" t="s">
        <v>3509</v>
      </c>
      <c r="AJ238" s="1" t="s">
        <v>3596</v>
      </c>
    </row>
    <row r="239" spans="1:36" x14ac:dyDescent="0.25">
      <c r="A239" s="13">
        <v>249</v>
      </c>
      <c r="B239" s="13" t="s">
        <v>594</v>
      </c>
      <c r="C239" s="13" t="s">
        <v>470</v>
      </c>
      <c r="D239" s="13" t="s">
        <v>459</v>
      </c>
      <c r="E239" s="13">
        <v>89</v>
      </c>
      <c r="F239" s="13" t="s">
        <v>460</v>
      </c>
      <c r="G239" s="13">
        <v>500</v>
      </c>
      <c r="H239" s="13">
        <v>300000</v>
      </c>
      <c r="I239" s="18">
        <f>VLOOKUP(B:B,'[1]Dealar name'!B:E,4,0)</f>
        <v>13</v>
      </c>
      <c r="J239" s="18" t="str">
        <f>VLOOKUP(B:B,'[1]Dealar name'!B:F,5,0)</f>
        <v>ABDUL QADIR</v>
      </c>
      <c r="K239" s="13" t="s">
        <v>595</v>
      </c>
      <c r="L239" s="13" t="s">
        <v>1938</v>
      </c>
      <c r="M239" s="13" t="s">
        <v>2299</v>
      </c>
      <c r="N239" s="22">
        <v>29768</v>
      </c>
      <c r="O239" s="13" t="s">
        <v>1973</v>
      </c>
      <c r="P239" s="13" t="s">
        <v>1940</v>
      </c>
      <c r="Q239" s="13">
        <v>8767231160</v>
      </c>
      <c r="R239" s="13" t="s">
        <v>1961</v>
      </c>
      <c r="S239" s="13" t="s">
        <v>1941</v>
      </c>
      <c r="T239" s="13" t="s">
        <v>1942</v>
      </c>
      <c r="U239" s="13" t="s">
        <v>2067</v>
      </c>
      <c r="V239" s="13">
        <v>225206</v>
      </c>
      <c r="W239" s="13" t="s">
        <v>2300</v>
      </c>
      <c r="X239" s="13" t="s">
        <v>1941</v>
      </c>
      <c r="Y239" s="13" t="s">
        <v>1942</v>
      </c>
      <c r="Z239" s="13" t="s">
        <v>2067</v>
      </c>
      <c r="AA239" s="13">
        <v>225206</v>
      </c>
      <c r="AB239" s="13" t="s">
        <v>1945</v>
      </c>
      <c r="AC239" s="3">
        <v>43673</v>
      </c>
      <c r="AD239" s="1" t="s">
        <v>3530</v>
      </c>
      <c r="AE239" s="1" t="s">
        <v>3509</v>
      </c>
      <c r="AJ239" s="1" t="s">
        <v>3596</v>
      </c>
    </row>
    <row r="240" spans="1:36" x14ac:dyDescent="0.25">
      <c r="A240" s="13">
        <v>250</v>
      </c>
      <c r="B240" s="13" t="s">
        <v>596</v>
      </c>
      <c r="C240" s="13" t="s">
        <v>470</v>
      </c>
      <c r="D240" s="13" t="s">
        <v>459</v>
      </c>
      <c r="E240" s="13">
        <v>60</v>
      </c>
      <c r="F240" s="13" t="s">
        <v>474</v>
      </c>
      <c r="G240" s="13">
        <v>500</v>
      </c>
      <c r="H240" s="13">
        <v>400000</v>
      </c>
      <c r="I240" s="18">
        <f>VLOOKUP(B:B,'[1]Dealar name'!B:E,4,0)</f>
        <v>29</v>
      </c>
      <c r="J240" s="18" t="str">
        <f>VLOOKUP(B:B,'[1]Dealar name'!B:F,5,0)</f>
        <v>AQUEEL AHMAD KHAN</v>
      </c>
      <c r="K240" s="13" t="s">
        <v>597</v>
      </c>
      <c r="L240" s="13" t="s">
        <v>1938</v>
      </c>
      <c r="M240" s="13" t="s">
        <v>2301</v>
      </c>
      <c r="N240" s="22">
        <v>27760</v>
      </c>
      <c r="O240" s="13" t="s">
        <v>1973</v>
      </c>
      <c r="P240" s="13" t="s">
        <v>1940</v>
      </c>
      <c r="Q240" s="13">
        <v>9838422047</v>
      </c>
      <c r="R240" s="13" t="s">
        <v>1961</v>
      </c>
      <c r="S240" s="13" t="s">
        <v>1941</v>
      </c>
      <c r="T240" s="13" t="s">
        <v>1942</v>
      </c>
      <c r="U240" s="13" t="s">
        <v>1943</v>
      </c>
      <c r="V240" s="13">
        <v>226021</v>
      </c>
      <c r="W240" s="13" t="s">
        <v>2302</v>
      </c>
      <c r="X240" s="13" t="s">
        <v>1941</v>
      </c>
      <c r="Y240" s="13" t="s">
        <v>1942</v>
      </c>
      <c r="Z240" s="13" t="s">
        <v>1943</v>
      </c>
      <c r="AA240" s="13">
        <v>226021</v>
      </c>
      <c r="AB240" s="13" t="s">
        <v>1945</v>
      </c>
      <c r="AC240" s="3">
        <v>43673</v>
      </c>
      <c r="AD240" s="23">
        <v>10000</v>
      </c>
      <c r="AE240" s="1" t="s">
        <v>3509</v>
      </c>
      <c r="AJ240" s="1" t="s">
        <v>3596</v>
      </c>
    </row>
    <row r="241" spans="1:36" x14ac:dyDescent="0.25">
      <c r="A241" s="13">
        <v>251</v>
      </c>
      <c r="B241" s="13" t="s">
        <v>598</v>
      </c>
      <c r="C241" s="13" t="s">
        <v>470</v>
      </c>
      <c r="D241" s="13" t="s">
        <v>459</v>
      </c>
      <c r="E241" s="13">
        <v>61</v>
      </c>
      <c r="F241" s="13" t="s">
        <v>474</v>
      </c>
      <c r="G241" s="13">
        <v>500</v>
      </c>
      <c r="H241" s="13">
        <v>400000</v>
      </c>
      <c r="I241" s="18">
        <f>VLOOKUP(B:B,'[1]Dealar name'!B:E,4,0)</f>
        <v>29</v>
      </c>
      <c r="J241" s="18" t="str">
        <f>VLOOKUP(B:B,'[1]Dealar name'!B:F,5,0)</f>
        <v>AQUEEL AHMAD KHAN</v>
      </c>
      <c r="K241" s="13" t="s">
        <v>599</v>
      </c>
      <c r="L241" s="13" t="s">
        <v>1948</v>
      </c>
      <c r="M241" s="13" t="s">
        <v>2303</v>
      </c>
      <c r="N241" s="22">
        <v>29221</v>
      </c>
      <c r="O241" s="13" t="s">
        <v>2267</v>
      </c>
      <c r="P241" s="13" t="s">
        <v>1940</v>
      </c>
      <c r="Q241" s="13">
        <v>9919342735</v>
      </c>
      <c r="R241" s="13" t="s">
        <v>1961</v>
      </c>
      <c r="S241" s="13" t="s">
        <v>1941</v>
      </c>
      <c r="T241" s="13" t="s">
        <v>1942</v>
      </c>
      <c r="U241" s="13" t="s">
        <v>1943</v>
      </c>
      <c r="V241" s="13">
        <v>226021</v>
      </c>
      <c r="W241" s="13" t="s">
        <v>2304</v>
      </c>
      <c r="X241" s="13" t="s">
        <v>1941</v>
      </c>
      <c r="Y241" s="13" t="s">
        <v>1942</v>
      </c>
      <c r="Z241" s="13" t="s">
        <v>1943</v>
      </c>
      <c r="AA241" s="13">
        <v>226021</v>
      </c>
      <c r="AB241" s="13" t="s">
        <v>1945</v>
      </c>
      <c r="AC241" s="3">
        <v>43673</v>
      </c>
      <c r="AD241" s="14">
        <v>500</v>
      </c>
      <c r="AE241" s="1" t="s">
        <v>3509</v>
      </c>
      <c r="AJ241" s="1" t="s">
        <v>3596</v>
      </c>
    </row>
    <row r="242" spans="1:36" x14ac:dyDescent="0.25">
      <c r="A242" s="13">
        <v>252</v>
      </c>
      <c r="B242" s="13" t="s">
        <v>600</v>
      </c>
      <c r="C242" s="13" t="s">
        <v>470</v>
      </c>
      <c r="D242" s="13" t="s">
        <v>459</v>
      </c>
      <c r="E242" s="13" t="s">
        <v>602</v>
      </c>
      <c r="F242" s="13" t="s">
        <v>471</v>
      </c>
      <c r="G242" s="13">
        <v>550</v>
      </c>
      <c r="H242" s="13">
        <v>660000</v>
      </c>
      <c r="I242" s="18">
        <f>VLOOKUP(B:B,'[1]Dealar name'!B:E,4,0)</f>
        <v>29</v>
      </c>
      <c r="J242" s="18" t="str">
        <f>VLOOKUP(B:B,'[1]Dealar name'!B:F,5,0)</f>
        <v>AQUEEL AHMAD KHAN</v>
      </c>
      <c r="K242" s="13" t="s">
        <v>601</v>
      </c>
      <c r="L242" s="13" t="s">
        <v>1938</v>
      </c>
      <c r="M242" s="13" t="s">
        <v>2305</v>
      </c>
      <c r="N242" s="22">
        <v>28345</v>
      </c>
      <c r="O242" s="13" t="s">
        <v>1973</v>
      </c>
      <c r="P242" s="13" t="s">
        <v>1940</v>
      </c>
      <c r="Q242" s="13">
        <v>9721992049</v>
      </c>
      <c r="R242" s="13" t="s">
        <v>1961</v>
      </c>
      <c r="S242" s="13" t="s">
        <v>1941</v>
      </c>
      <c r="T242" s="13" t="s">
        <v>1942</v>
      </c>
      <c r="U242" s="13" t="s">
        <v>1998</v>
      </c>
      <c r="V242" s="13">
        <v>271312</v>
      </c>
      <c r="W242" s="13" t="s">
        <v>2306</v>
      </c>
      <c r="X242" s="13" t="s">
        <v>1941</v>
      </c>
      <c r="Y242" s="13" t="s">
        <v>1942</v>
      </c>
      <c r="Z242" s="13" t="s">
        <v>1998</v>
      </c>
      <c r="AA242" s="13">
        <v>271312</v>
      </c>
      <c r="AB242" s="13" t="s">
        <v>1945</v>
      </c>
      <c r="AC242" s="3">
        <v>43682</v>
      </c>
      <c r="AD242" s="23">
        <v>45000</v>
      </c>
      <c r="AE242" s="1" t="s">
        <v>3511</v>
      </c>
      <c r="AG242" s="3">
        <v>43681</v>
      </c>
      <c r="AH242" s="1" t="s">
        <v>3525</v>
      </c>
      <c r="AJ242" s="1" t="s">
        <v>3596</v>
      </c>
    </row>
    <row r="243" spans="1:36" x14ac:dyDescent="0.25">
      <c r="A243" s="13">
        <v>253</v>
      </c>
      <c r="B243" s="13" t="s">
        <v>603</v>
      </c>
      <c r="C243" s="13" t="s">
        <v>470</v>
      </c>
      <c r="D243" s="13" t="s">
        <v>459</v>
      </c>
      <c r="E243" s="13" t="s">
        <v>605</v>
      </c>
      <c r="F243" s="13" t="s">
        <v>471</v>
      </c>
      <c r="G243" s="13">
        <v>550</v>
      </c>
      <c r="H243" s="13">
        <v>660000</v>
      </c>
      <c r="I243" s="18">
        <f>VLOOKUP(B:B,'[1]Dealar name'!B:E,4,0)</f>
        <v>29</v>
      </c>
      <c r="J243" s="18" t="str">
        <f>VLOOKUP(B:B,'[1]Dealar name'!B:F,5,0)</f>
        <v>AQUEEL AHMAD KHAN</v>
      </c>
      <c r="K243" s="13" t="s">
        <v>604</v>
      </c>
      <c r="L243" s="13" t="s">
        <v>1938</v>
      </c>
      <c r="M243" s="13" t="s">
        <v>2307</v>
      </c>
      <c r="N243" s="22">
        <v>30014</v>
      </c>
      <c r="O243" s="13" t="s">
        <v>1973</v>
      </c>
      <c r="P243" s="13" t="s">
        <v>1940</v>
      </c>
      <c r="Q243" s="13">
        <v>8787230499</v>
      </c>
      <c r="R243" s="13" t="s">
        <v>1961</v>
      </c>
      <c r="S243" s="13" t="s">
        <v>1941</v>
      </c>
      <c r="T243" s="13" t="s">
        <v>1942</v>
      </c>
      <c r="U243" s="13" t="s">
        <v>1998</v>
      </c>
      <c r="V243" s="13">
        <v>271312</v>
      </c>
      <c r="W243" s="13" t="s">
        <v>2308</v>
      </c>
      <c r="X243" s="13" t="s">
        <v>1941</v>
      </c>
      <c r="Y243" s="13" t="s">
        <v>1942</v>
      </c>
      <c r="Z243" s="13" t="s">
        <v>1998</v>
      </c>
      <c r="AA243" s="13">
        <v>271312</v>
      </c>
      <c r="AB243" s="13" t="s">
        <v>1945</v>
      </c>
      <c r="AC243" s="3">
        <v>43682</v>
      </c>
      <c r="AD243" s="23">
        <v>30000</v>
      </c>
      <c r="AE243" s="7" t="s">
        <v>3511</v>
      </c>
      <c r="AG243" s="3">
        <v>43681</v>
      </c>
      <c r="AH243" s="1" t="s">
        <v>3525</v>
      </c>
      <c r="AJ243" s="1" t="s">
        <v>3596</v>
      </c>
    </row>
    <row r="244" spans="1:36" x14ac:dyDescent="0.25">
      <c r="A244" s="13">
        <v>254</v>
      </c>
      <c r="B244" s="13" t="s">
        <v>610</v>
      </c>
      <c r="C244" s="13" t="s">
        <v>470</v>
      </c>
      <c r="D244" s="13" t="s">
        <v>459</v>
      </c>
      <c r="E244" s="13">
        <v>92</v>
      </c>
      <c r="F244" s="13" t="s">
        <v>460</v>
      </c>
      <c r="G244" s="13">
        <v>500</v>
      </c>
      <c r="H244" s="13">
        <v>300000</v>
      </c>
      <c r="I244" s="18">
        <f>VLOOKUP(B:B,'[1]Dealar name'!B:E,4,0)</f>
        <v>13</v>
      </c>
      <c r="J244" s="18" t="str">
        <f>VLOOKUP(B:B,'[1]Dealar name'!B:F,5,0)</f>
        <v>ABDUL QADIR</v>
      </c>
      <c r="K244" s="13" t="s">
        <v>611</v>
      </c>
      <c r="L244" s="13" t="s">
        <v>1938</v>
      </c>
      <c r="M244" s="13" t="s">
        <v>2309</v>
      </c>
      <c r="N244" s="22">
        <v>32709</v>
      </c>
      <c r="O244" s="13" t="s">
        <v>1973</v>
      </c>
      <c r="P244" s="13" t="s">
        <v>1940</v>
      </c>
      <c r="Q244" s="13">
        <v>9718116313</v>
      </c>
      <c r="R244" s="13" t="s">
        <v>2284</v>
      </c>
      <c r="S244" s="13" t="s">
        <v>1941</v>
      </c>
      <c r="T244" s="13" t="s">
        <v>1942</v>
      </c>
      <c r="U244" s="13" t="s">
        <v>2067</v>
      </c>
      <c r="V244" s="13">
        <v>225206</v>
      </c>
      <c r="W244" s="13" t="s">
        <v>2310</v>
      </c>
      <c r="X244" s="13" t="s">
        <v>1941</v>
      </c>
      <c r="Y244" s="13" t="s">
        <v>1942</v>
      </c>
      <c r="Z244" s="13" t="s">
        <v>2067</v>
      </c>
      <c r="AA244" s="13">
        <v>225206</v>
      </c>
      <c r="AB244" s="13" t="s">
        <v>1945</v>
      </c>
      <c r="AC244" s="3">
        <v>43685</v>
      </c>
      <c r="AD244" s="14">
        <v>7000</v>
      </c>
      <c r="AE244" s="1" t="s">
        <v>3509</v>
      </c>
      <c r="AJ244" s="1" t="s">
        <v>3596</v>
      </c>
    </row>
    <row r="245" spans="1:36" x14ac:dyDescent="0.25">
      <c r="A245" s="13">
        <v>255</v>
      </c>
      <c r="B245" s="13" t="s">
        <v>612</v>
      </c>
      <c r="C245" s="13" t="s">
        <v>470</v>
      </c>
      <c r="D245" s="13" t="s">
        <v>459</v>
      </c>
      <c r="E245" s="13">
        <v>8</v>
      </c>
      <c r="F245" s="13" t="s">
        <v>493</v>
      </c>
      <c r="G245" s="13">
        <v>450</v>
      </c>
      <c r="H245" s="13">
        <v>618750</v>
      </c>
      <c r="I245" s="18">
        <f>VLOOKUP(B:B,'[1]Dealar name'!B:E,4,0)</f>
        <v>12</v>
      </c>
      <c r="J245" s="18" t="str">
        <f>VLOOKUP(B:B,'[1]Dealar name'!B:F,5,0)</f>
        <v>hafizullah</v>
      </c>
      <c r="K245" s="13" t="s">
        <v>613</v>
      </c>
      <c r="L245" s="13" t="s">
        <v>2002</v>
      </c>
      <c r="M245" s="13" t="s">
        <v>2311</v>
      </c>
      <c r="N245" s="22">
        <v>33093</v>
      </c>
      <c r="O245" s="13" t="s">
        <v>1973</v>
      </c>
      <c r="P245" s="13" t="s">
        <v>1940</v>
      </c>
      <c r="Q245" s="13">
        <v>9415014641</v>
      </c>
      <c r="R245" s="13" t="s">
        <v>1961</v>
      </c>
      <c r="S245" s="13" t="s">
        <v>1941</v>
      </c>
      <c r="T245" s="13" t="s">
        <v>1942</v>
      </c>
      <c r="U245" s="13" t="s">
        <v>1943</v>
      </c>
      <c r="V245" s="13">
        <v>226022</v>
      </c>
      <c r="W245" s="13" t="s">
        <v>2312</v>
      </c>
      <c r="X245" s="13" t="s">
        <v>1941</v>
      </c>
      <c r="Y245" s="13" t="s">
        <v>1942</v>
      </c>
      <c r="Z245" s="13" t="s">
        <v>1943</v>
      </c>
      <c r="AA245" s="13">
        <v>226022</v>
      </c>
      <c r="AB245" s="13" t="s">
        <v>1945</v>
      </c>
      <c r="AC245" s="3">
        <v>43685</v>
      </c>
      <c r="AD245" s="23">
        <v>90000</v>
      </c>
      <c r="AE245" s="1" t="s">
        <v>3509</v>
      </c>
      <c r="AJ245" s="1" t="s">
        <v>3596</v>
      </c>
    </row>
    <row r="246" spans="1:36" x14ac:dyDescent="0.25">
      <c r="A246" s="13">
        <v>256</v>
      </c>
      <c r="B246" s="13" t="s">
        <v>614</v>
      </c>
      <c r="C246" s="13" t="s">
        <v>470</v>
      </c>
      <c r="D246" s="13" t="s">
        <v>459</v>
      </c>
      <c r="E246" s="13">
        <v>336</v>
      </c>
      <c r="F246" s="13" t="s">
        <v>480</v>
      </c>
      <c r="G246" s="13">
        <v>550</v>
      </c>
      <c r="H246" s="13">
        <v>1320000</v>
      </c>
      <c r="I246" s="18">
        <f>VLOOKUP(B:B,'[1]Dealar name'!B:E,4,0)</f>
        <v>13</v>
      </c>
      <c r="J246" s="18" t="str">
        <f>VLOOKUP(B:B,'[1]Dealar name'!B:F,5,0)</f>
        <v>ABDUL QADIR</v>
      </c>
      <c r="K246" s="13" t="s">
        <v>615</v>
      </c>
      <c r="L246" s="13" t="s">
        <v>2002</v>
      </c>
      <c r="M246" s="13" t="s">
        <v>2313</v>
      </c>
      <c r="N246" s="22">
        <v>35403</v>
      </c>
      <c r="O246" s="13" t="s">
        <v>1973</v>
      </c>
      <c r="P246" s="13" t="s">
        <v>1940</v>
      </c>
      <c r="Q246" s="13">
        <v>9540885614</v>
      </c>
      <c r="R246" s="13" t="s">
        <v>1961</v>
      </c>
      <c r="S246" s="13" t="s">
        <v>1941</v>
      </c>
      <c r="T246" s="13" t="s">
        <v>1942</v>
      </c>
      <c r="U246" s="13" t="s">
        <v>1943</v>
      </c>
      <c r="V246" s="13">
        <v>226022</v>
      </c>
      <c r="W246" s="13" t="s">
        <v>1943</v>
      </c>
      <c r="X246" s="13" t="s">
        <v>1941</v>
      </c>
      <c r="Y246" s="13" t="s">
        <v>1942</v>
      </c>
      <c r="Z246" s="13" t="s">
        <v>1943</v>
      </c>
      <c r="AA246" s="13">
        <v>226022</v>
      </c>
      <c r="AB246" s="13" t="s">
        <v>1945</v>
      </c>
      <c r="AC246" s="3">
        <v>43696</v>
      </c>
      <c r="AD246" s="23">
        <v>198000</v>
      </c>
      <c r="AE246" s="1" t="s">
        <v>3509</v>
      </c>
      <c r="AJ246" s="1" t="s">
        <v>3596</v>
      </c>
    </row>
    <row r="247" spans="1:36" x14ac:dyDescent="0.25">
      <c r="A247" s="13">
        <v>257</v>
      </c>
      <c r="B247" s="13" t="s">
        <v>616</v>
      </c>
      <c r="C247" s="13" t="s">
        <v>129</v>
      </c>
      <c r="D247" s="13" t="s">
        <v>135</v>
      </c>
      <c r="E247" s="13">
        <v>54</v>
      </c>
      <c r="F247" s="13" t="s">
        <v>91</v>
      </c>
      <c r="G247" s="13">
        <v>600</v>
      </c>
      <c r="H247" s="13">
        <v>600000</v>
      </c>
      <c r="I247" s="18">
        <f>VLOOKUP(B:B,'[1]Dealar name'!B:E,4,0)</f>
        <v>11</v>
      </c>
      <c r="J247" s="18" t="str">
        <f>VLOOKUP(B:B,'[1]Dealar name'!B:F,5,0)</f>
        <v>shamsaad mirza pur</v>
      </c>
      <c r="K247" s="13" t="s">
        <v>617</v>
      </c>
      <c r="L247" s="13" t="s">
        <v>1948</v>
      </c>
      <c r="M247" s="13" t="s">
        <v>2314</v>
      </c>
      <c r="N247" s="22">
        <v>25569</v>
      </c>
      <c r="O247" s="13" t="s">
        <v>2267</v>
      </c>
      <c r="P247" s="13" t="s">
        <v>1940</v>
      </c>
      <c r="Q247" s="13">
        <v>8288825250</v>
      </c>
      <c r="R247" s="13" t="s">
        <v>1961</v>
      </c>
      <c r="S247" s="13" t="s">
        <v>1941</v>
      </c>
      <c r="T247" s="13" t="s">
        <v>1942</v>
      </c>
      <c r="U247" s="13" t="s">
        <v>2053</v>
      </c>
      <c r="V247" s="13">
        <v>224001</v>
      </c>
      <c r="W247" s="13" t="s">
        <v>2315</v>
      </c>
      <c r="X247" s="13" t="s">
        <v>1941</v>
      </c>
      <c r="Y247" s="13" t="s">
        <v>1942</v>
      </c>
      <c r="Z247" s="13" t="s">
        <v>2053</v>
      </c>
      <c r="AA247" s="13">
        <v>224001</v>
      </c>
      <c r="AB247" s="13" t="s">
        <v>1945</v>
      </c>
      <c r="AC247" s="3">
        <v>43697</v>
      </c>
      <c r="AD247" s="23">
        <v>50000</v>
      </c>
      <c r="AE247" s="1" t="s">
        <v>3509</v>
      </c>
      <c r="AJ247" s="1" t="s">
        <v>3596</v>
      </c>
    </row>
    <row r="248" spans="1:36" x14ac:dyDescent="0.25">
      <c r="A248" s="13">
        <v>258</v>
      </c>
      <c r="B248" s="13" t="s">
        <v>618</v>
      </c>
      <c r="C248" s="13" t="s">
        <v>470</v>
      </c>
      <c r="D248" s="13" t="s">
        <v>459</v>
      </c>
      <c r="E248" s="13">
        <v>88</v>
      </c>
      <c r="F248" s="13" t="s">
        <v>460</v>
      </c>
      <c r="G248" s="13">
        <v>500</v>
      </c>
      <c r="H248" s="13">
        <v>300000</v>
      </c>
      <c r="I248" s="18">
        <f>VLOOKUP(B:B,'[1]Dealar name'!B:E,4,0)</f>
        <v>13</v>
      </c>
      <c r="J248" s="18" t="str">
        <f>VLOOKUP(B:B,'[1]Dealar name'!B:F,5,0)</f>
        <v>ABDUL QADIR</v>
      </c>
      <c r="K248" s="13" t="s">
        <v>619</v>
      </c>
      <c r="L248" s="13" t="s">
        <v>1938</v>
      </c>
      <c r="M248" s="13" t="s">
        <v>2316</v>
      </c>
      <c r="N248" s="22">
        <v>32509</v>
      </c>
      <c r="O248" s="13" t="s">
        <v>1973</v>
      </c>
      <c r="P248" s="13" t="s">
        <v>1940</v>
      </c>
      <c r="Q248" s="13">
        <v>9795810449</v>
      </c>
      <c r="R248" s="13" t="s">
        <v>1961</v>
      </c>
      <c r="S248" s="13" t="s">
        <v>1941</v>
      </c>
      <c r="T248" s="13" t="s">
        <v>1942</v>
      </c>
      <c r="U248" s="13" t="s">
        <v>2067</v>
      </c>
      <c r="V248" s="13">
        <v>225206</v>
      </c>
      <c r="W248" s="13" t="s">
        <v>2317</v>
      </c>
      <c r="X248" s="13" t="s">
        <v>1941</v>
      </c>
      <c r="Y248" s="13" t="s">
        <v>1942</v>
      </c>
      <c r="Z248" s="13" t="s">
        <v>2067</v>
      </c>
      <c r="AA248" s="13">
        <v>225206</v>
      </c>
      <c r="AB248" s="13" t="s">
        <v>1945</v>
      </c>
      <c r="AC248" s="3">
        <v>43700</v>
      </c>
      <c r="AD248" s="14">
        <v>45000</v>
      </c>
      <c r="AE248" s="1" t="s">
        <v>3509</v>
      </c>
      <c r="AJ248" s="1" t="s">
        <v>3596</v>
      </c>
    </row>
    <row r="249" spans="1:36" x14ac:dyDescent="0.25">
      <c r="A249" s="13">
        <v>259</v>
      </c>
      <c r="B249" s="13" t="s">
        <v>620</v>
      </c>
      <c r="C249" s="13" t="s">
        <v>470</v>
      </c>
      <c r="D249" s="13" t="s">
        <v>459</v>
      </c>
      <c r="E249" s="13">
        <v>9</v>
      </c>
      <c r="F249" s="13" t="s">
        <v>493</v>
      </c>
      <c r="G249" s="13">
        <v>500</v>
      </c>
      <c r="H249" s="13">
        <v>687500</v>
      </c>
      <c r="I249" s="18">
        <f>VLOOKUP(B:B,'[1]Dealar name'!B:E,4,0)</f>
        <v>29</v>
      </c>
      <c r="J249" s="18" t="str">
        <f>VLOOKUP(B:B,'[1]Dealar name'!B:F,5,0)</f>
        <v>AQUEEL AHMAD KHAN</v>
      </c>
      <c r="K249" s="13" t="s">
        <v>621</v>
      </c>
      <c r="L249" s="13" t="s">
        <v>1938</v>
      </c>
      <c r="M249" s="13" t="s">
        <v>2318</v>
      </c>
      <c r="N249" s="22">
        <v>27601</v>
      </c>
      <c r="O249" s="13" t="s">
        <v>1973</v>
      </c>
      <c r="P249" s="13" t="s">
        <v>1940</v>
      </c>
      <c r="Q249" s="13">
        <v>9554520232</v>
      </c>
      <c r="R249" s="13" t="s">
        <v>1961</v>
      </c>
      <c r="S249" s="13" t="s">
        <v>1941</v>
      </c>
      <c r="T249" s="13" t="s">
        <v>1942</v>
      </c>
      <c r="U249" s="13" t="s">
        <v>1998</v>
      </c>
      <c r="V249" s="13">
        <v>271312</v>
      </c>
      <c r="W249" s="13" t="s">
        <v>2319</v>
      </c>
      <c r="X249" s="13" t="s">
        <v>1941</v>
      </c>
      <c r="Y249" s="13" t="s">
        <v>1942</v>
      </c>
      <c r="Z249" s="13" t="s">
        <v>1998</v>
      </c>
      <c r="AA249" s="13">
        <v>271312</v>
      </c>
      <c r="AB249" s="13" t="s">
        <v>1945</v>
      </c>
      <c r="AC249" s="3">
        <v>43700</v>
      </c>
      <c r="AD249" s="14">
        <v>10000</v>
      </c>
      <c r="AE249" s="1" t="s">
        <v>3509</v>
      </c>
      <c r="AJ249" s="1" t="s">
        <v>3596</v>
      </c>
    </row>
    <row r="250" spans="1:36" x14ac:dyDescent="0.25">
      <c r="A250" s="13">
        <v>260</v>
      </c>
      <c r="B250" s="13" t="s">
        <v>622</v>
      </c>
      <c r="C250" s="13" t="s">
        <v>470</v>
      </c>
      <c r="D250" s="13" t="s">
        <v>459</v>
      </c>
      <c r="E250" s="13">
        <v>64</v>
      </c>
      <c r="F250" s="13" t="s">
        <v>474</v>
      </c>
      <c r="G250" s="13">
        <v>500</v>
      </c>
      <c r="H250" s="13">
        <v>400000</v>
      </c>
      <c r="I250" s="18">
        <f>VLOOKUP(B:B,'[1]Dealar name'!B:E,4,0)</f>
        <v>29</v>
      </c>
      <c r="J250" s="18" t="str">
        <f>VLOOKUP(B:B,'[1]Dealar name'!B:F,5,0)</f>
        <v>AQUEEL AHMAD KHAN</v>
      </c>
      <c r="K250" s="13" t="s">
        <v>623</v>
      </c>
      <c r="L250" s="13" t="s">
        <v>1938</v>
      </c>
      <c r="M250" s="13" t="s">
        <v>2320</v>
      </c>
      <c r="N250" s="22">
        <v>29952</v>
      </c>
      <c r="O250" s="13" t="s">
        <v>1973</v>
      </c>
      <c r="P250" s="13" t="s">
        <v>1940</v>
      </c>
      <c r="Q250" s="13">
        <v>9453698354</v>
      </c>
      <c r="R250" s="13" t="s">
        <v>1961</v>
      </c>
      <c r="S250" s="13" t="s">
        <v>1941</v>
      </c>
      <c r="T250" s="13" t="s">
        <v>1942</v>
      </c>
      <c r="U250" s="13" t="s">
        <v>1988</v>
      </c>
      <c r="V250" s="13">
        <v>271865</v>
      </c>
      <c r="W250" s="13" t="s">
        <v>2321</v>
      </c>
      <c r="X250" s="13" t="s">
        <v>1941</v>
      </c>
      <c r="Y250" s="13" t="s">
        <v>1942</v>
      </c>
      <c r="Z250" s="13" t="s">
        <v>1988</v>
      </c>
      <c r="AA250" s="13">
        <v>271865</v>
      </c>
      <c r="AB250" s="13" t="s">
        <v>1945</v>
      </c>
      <c r="AC250" s="3">
        <v>43700</v>
      </c>
      <c r="AD250" s="1" t="s">
        <v>3531</v>
      </c>
      <c r="AE250" s="1" t="s">
        <v>3509</v>
      </c>
      <c r="AJ250" s="1" t="s">
        <v>3596</v>
      </c>
    </row>
    <row r="251" spans="1:36" x14ac:dyDescent="0.25">
      <c r="A251" s="13">
        <v>261</v>
      </c>
      <c r="B251" s="13" t="s">
        <v>624</v>
      </c>
      <c r="C251" s="13" t="s">
        <v>470</v>
      </c>
      <c r="D251" s="13" t="s">
        <v>459</v>
      </c>
      <c r="E251" s="13">
        <v>141</v>
      </c>
      <c r="F251" s="13" t="s">
        <v>460</v>
      </c>
      <c r="G251" s="13">
        <v>500</v>
      </c>
      <c r="H251" s="13">
        <v>300000</v>
      </c>
      <c r="I251" s="18">
        <f>VLOOKUP(B:B,'[1]Dealar name'!B:E,4,0)</f>
        <v>13</v>
      </c>
      <c r="J251" s="18" t="str">
        <f>VLOOKUP(B:B,'[1]Dealar name'!B:F,5,0)</f>
        <v>ABDUL QADIR</v>
      </c>
      <c r="K251" s="13" t="s">
        <v>625</v>
      </c>
      <c r="L251" s="13" t="s">
        <v>1948</v>
      </c>
      <c r="M251" s="13" t="s">
        <v>2322</v>
      </c>
      <c r="N251" s="22">
        <v>31642</v>
      </c>
      <c r="O251" s="13" t="s">
        <v>1973</v>
      </c>
      <c r="P251" s="13" t="s">
        <v>1940</v>
      </c>
      <c r="Q251" s="13">
        <v>9198251589</v>
      </c>
      <c r="R251" s="13" t="s">
        <v>1961</v>
      </c>
      <c r="S251" s="13" t="s">
        <v>1941</v>
      </c>
      <c r="T251" s="13" t="s">
        <v>1942</v>
      </c>
      <c r="U251" s="13" t="s">
        <v>2067</v>
      </c>
      <c r="V251" s="13">
        <v>226022</v>
      </c>
      <c r="W251" s="13" t="s">
        <v>2323</v>
      </c>
      <c r="X251" s="13" t="s">
        <v>1941</v>
      </c>
      <c r="Y251" s="13" t="s">
        <v>1942</v>
      </c>
      <c r="Z251" s="13" t="s">
        <v>2067</v>
      </c>
      <c r="AA251" s="13">
        <v>226022</v>
      </c>
      <c r="AB251" s="13" t="s">
        <v>1945</v>
      </c>
      <c r="AC251" s="3">
        <v>43702</v>
      </c>
      <c r="AD251" s="14">
        <v>5000</v>
      </c>
      <c r="AE251" s="1" t="s">
        <v>3509</v>
      </c>
      <c r="AJ251" s="1" t="s">
        <v>3596</v>
      </c>
    </row>
    <row r="252" spans="1:36" x14ac:dyDescent="0.25">
      <c r="A252" s="13">
        <v>262</v>
      </c>
      <c r="B252" s="13" t="s">
        <v>626</v>
      </c>
      <c r="C252" s="13" t="s">
        <v>470</v>
      </c>
      <c r="D252" s="13" t="s">
        <v>459</v>
      </c>
      <c r="E252" s="13">
        <v>62</v>
      </c>
      <c r="F252" s="13" t="s">
        <v>474</v>
      </c>
      <c r="G252" s="13">
        <v>500</v>
      </c>
      <c r="H252" s="13">
        <v>400000</v>
      </c>
      <c r="I252" s="18">
        <f>VLOOKUP(B:B,'[1]Dealar name'!B:E,4,0)</f>
        <v>29</v>
      </c>
      <c r="J252" s="18" t="str">
        <f>VLOOKUP(B:B,'[1]Dealar name'!B:F,5,0)</f>
        <v>AQUEEL AHMAD KHAN</v>
      </c>
      <c r="K252" s="13" t="s">
        <v>627</v>
      </c>
      <c r="L252" s="13" t="s">
        <v>1948</v>
      </c>
      <c r="M252" s="13" t="s">
        <v>2324</v>
      </c>
      <c r="N252" s="22">
        <v>33970</v>
      </c>
      <c r="O252" s="13" t="s">
        <v>2267</v>
      </c>
      <c r="P252" s="13" t="s">
        <v>1940</v>
      </c>
      <c r="Q252" s="13">
        <v>8874489181</v>
      </c>
      <c r="R252" s="13" t="s">
        <v>1961</v>
      </c>
      <c r="S252" s="13" t="s">
        <v>1941</v>
      </c>
      <c r="T252" s="13" t="s">
        <v>1942</v>
      </c>
      <c r="U252" s="13" t="s">
        <v>1988</v>
      </c>
      <c r="V252" s="13">
        <v>271865</v>
      </c>
      <c r="W252" s="13" t="s">
        <v>2325</v>
      </c>
      <c r="X252" s="13" t="s">
        <v>1941</v>
      </c>
      <c r="Y252" s="13" t="s">
        <v>1942</v>
      </c>
      <c r="Z252" s="13" t="s">
        <v>1988</v>
      </c>
      <c r="AA252" s="13">
        <v>271865</v>
      </c>
      <c r="AB252" s="13" t="s">
        <v>1945</v>
      </c>
      <c r="AC252" s="3">
        <v>43707</v>
      </c>
      <c r="AD252" s="23">
        <v>60000</v>
      </c>
      <c r="AE252" s="1" t="s">
        <v>3509</v>
      </c>
      <c r="AJ252" s="1" t="s">
        <v>3596</v>
      </c>
    </row>
    <row r="253" spans="1:36" x14ac:dyDescent="0.25">
      <c r="A253" s="13">
        <v>263</v>
      </c>
      <c r="B253" s="13" t="s">
        <v>628</v>
      </c>
      <c r="C253" s="13" t="s">
        <v>470</v>
      </c>
      <c r="D253" s="13" t="s">
        <v>459</v>
      </c>
      <c r="E253" s="13">
        <v>140</v>
      </c>
      <c r="F253" s="13" t="s">
        <v>460</v>
      </c>
      <c r="G253" s="13">
        <v>500</v>
      </c>
      <c r="H253" s="13">
        <v>300000</v>
      </c>
      <c r="I253" s="18">
        <f>VLOOKUP(B:B,'[1]Dealar name'!B:E,4,0)</f>
        <v>13</v>
      </c>
      <c r="J253" s="18" t="str">
        <f>VLOOKUP(B:B,'[1]Dealar name'!B:F,5,0)</f>
        <v>ABDUL QADIR</v>
      </c>
      <c r="K253" s="13" t="s">
        <v>629</v>
      </c>
      <c r="L253" s="13" t="s">
        <v>1948</v>
      </c>
      <c r="M253" s="13" t="s">
        <v>2326</v>
      </c>
      <c r="N253" s="22">
        <v>43681</v>
      </c>
      <c r="O253" s="13" t="s">
        <v>2267</v>
      </c>
      <c r="P253" s="13" t="s">
        <v>1940</v>
      </c>
      <c r="Q253" s="13">
        <v>9198251589</v>
      </c>
      <c r="R253" s="13" t="s">
        <v>1961</v>
      </c>
      <c r="S253" s="13" t="s">
        <v>1941</v>
      </c>
      <c r="T253" s="13" t="s">
        <v>1942</v>
      </c>
      <c r="U253" s="13" t="s">
        <v>2067</v>
      </c>
      <c r="V253" s="13">
        <v>226022</v>
      </c>
      <c r="W253" s="13" t="s">
        <v>2327</v>
      </c>
      <c r="X253" s="13" t="s">
        <v>1941</v>
      </c>
      <c r="Y253" s="13" t="s">
        <v>1942</v>
      </c>
      <c r="Z253" s="13" t="s">
        <v>2067</v>
      </c>
      <c r="AA253" s="13">
        <v>226022</v>
      </c>
      <c r="AB253" s="13" t="s">
        <v>1945</v>
      </c>
      <c r="AC253" s="3">
        <v>43702</v>
      </c>
      <c r="AD253" s="23">
        <v>5000</v>
      </c>
      <c r="AE253" s="1" t="s">
        <v>3509</v>
      </c>
      <c r="AJ253" s="1" t="s">
        <v>3596</v>
      </c>
    </row>
    <row r="254" spans="1:36" x14ac:dyDescent="0.25">
      <c r="A254" s="13">
        <v>264</v>
      </c>
      <c r="B254" s="13" t="s">
        <v>1905</v>
      </c>
      <c r="C254" s="13" t="s">
        <v>470</v>
      </c>
      <c r="D254" s="13" t="s">
        <v>459</v>
      </c>
      <c r="E254" s="13">
        <v>30</v>
      </c>
      <c r="F254" s="13" t="s">
        <v>474</v>
      </c>
      <c r="G254" s="13">
        <v>500</v>
      </c>
      <c r="H254" s="13">
        <v>400000</v>
      </c>
      <c r="I254" s="18">
        <f>VLOOKUP(B:B,'[1]Dealar name'!B:E,4,0)</f>
        <v>29</v>
      </c>
      <c r="J254" s="18" t="str">
        <f>VLOOKUP(B:B,'[1]Dealar name'!B:F,5,0)</f>
        <v>AQUEEL AHMAD KHAN</v>
      </c>
      <c r="K254" s="13" t="s">
        <v>1906</v>
      </c>
      <c r="L254" s="13" t="s">
        <v>1938</v>
      </c>
      <c r="M254" s="13" t="s">
        <v>2328</v>
      </c>
      <c r="N254" s="22">
        <v>31534</v>
      </c>
      <c r="O254" s="13" t="s">
        <v>1973</v>
      </c>
      <c r="P254" s="13" t="s">
        <v>1940</v>
      </c>
      <c r="Q254" s="13">
        <v>8318292122</v>
      </c>
      <c r="R254" s="13" t="s">
        <v>1961</v>
      </c>
      <c r="S254" s="13" t="s">
        <v>1941</v>
      </c>
      <c r="T254" s="13" t="s">
        <v>1942</v>
      </c>
      <c r="U254" s="13" t="s">
        <v>1988</v>
      </c>
      <c r="V254" s="13">
        <v>271865</v>
      </c>
      <c r="W254" s="13" t="s">
        <v>2329</v>
      </c>
      <c r="X254" s="13" t="s">
        <v>1941</v>
      </c>
      <c r="Y254" s="13" t="s">
        <v>1942</v>
      </c>
      <c r="Z254" s="13" t="s">
        <v>1988</v>
      </c>
      <c r="AA254" s="13">
        <v>271865</v>
      </c>
      <c r="AB254" s="13" t="s">
        <v>1945</v>
      </c>
      <c r="AC254" s="3">
        <v>43709</v>
      </c>
      <c r="AD254" s="14">
        <v>5000</v>
      </c>
      <c r="AE254" s="1" t="s">
        <v>3509</v>
      </c>
      <c r="AJ254" s="1" t="s">
        <v>3596</v>
      </c>
    </row>
    <row r="255" spans="1:36" x14ac:dyDescent="0.25">
      <c r="A255" s="13">
        <v>265</v>
      </c>
      <c r="B255" s="13" t="s">
        <v>1892</v>
      </c>
      <c r="C255" s="13" t="s">
        <v>470</v>
      </c>
      <c r="D255" s="13" t="s">
        <v>459</v>
      </c>
      <c r="E255" s="13">
        <v>31</v>
      </c>
      <c r="F255" s="13" t="s">
        <v>474</v>
      </c>
      <c r="G255" s="13">
        <v>500</v>
      </c>
      <c r="H255" s="13">
        <v>400000</v>
      </c>
      <c r="I255" s="18">
        <f>VLOOKUP(B:B,'[1]Dealar name'!B:E,4,0)</f>
        <v>29</v>
      </c>
      <c r="J255" s="18" t="str">
        <f>VLOOKUP(B:B,'[1]Dealar name'!B:F,5,0)</f>
        <v>AQUEEL AHMAD KHAN</v>
      </c>
      <c r="K255" s="13" t="s">
        <v>1893</v>
      </c>
      <c r="L255" s="13" t="s">
        <v>1948</v>
      </c>
      <c r="M255" s="13" t="s">
        <v>2330</v>
      </c>
      <c r="N255" s="22">
        <v>31778</v>
      </c>
      <c r="O255" s="13" t="s">
        <v>2267</v>
      </c>
      <c r="P255" s="13" t="s">
        <v>1940</v>
      </c>
      <c r="Q255" s="13">
        <v>7355047546</v>
      </c>
      <c r="R255" s="13" t="s">
        <v>2284</v>
      </c>
      <c r="S255" s="13" t="s">
        <v>1941</v>
      </c>
      <c r="T255" s="13" t="s">
        <v>1942</v>
      </c>
      <c r="U255" s="13" t="s">
        <v>1988</v>
      </c>
      <c r="V255" s="13">
        <v>271801</v>
      </c>
      <c r="W255" s="13" t="s">
        <v>2331</v>
      </c>
      <c r="X255" s="13" t="s">
        <v>1941</v>
      </c>
      <c r="Y255" s="13" t="s">
        <v>1942</v>
      </c>
      <c r="Z255" s="13" t="s">
        <v>1988</v>
      </c>
      <c r="AA255" s="13">
        <v>271801</v>
      </c>
      <c r="AB255" s="13" t="s">
        <v>1945</v>
      </c>
      <c r="AC255" s="3">
        <v>43711</v>
      </c>
      <c r="AD255" s="23">
        <v>60000</v>
      </c>
      <c r="AE255" s="1" t="s">
        <v>3511</v>
      </c>
      <c r="AH255" s="1" t="s">
        <v>3525</v>
      </c>
      <c r="AJ255" s="1" t="s">
        <v>3596</v>
      </c>
    </row>
    <row r="256" spans="1:36" s="12" customFormat="1" x14ac:dyDescent="0.25">
      <c r="A256" s="28">
        <v>266</v>
      </c>
      <c r="B256" s="28" t="s">
        <v>630</v>
      </c>
      <c r="C256" s="28" t="s">
        <v>470</v>
      </c>
      <c r="D256" s="28" t="s">
        <v>459</v>
      </c>
      <c r="E256" s="28">
        <v>11</v>
      </c>
      <c r="F256" s="28" t="s">
        <v>493</v>
      </c>
      <c r="G256" s="28">
        <v>500</v>
      </c>
      <c r="H256" s="28">
        <v>687500</v>
      </c>
      <c r="I256" s="28">
        <f>VLOOKUP(B:B,'[1]Dealar name'!B:E,4,0)</f>
        <v>9</v>
      </c>
      <c r="J256" s="28" t="str">
        <f>VLOOKUP(B:B,'[1]Dealar name'!B:F,5,0)</f>
        <v>MO ZAID</v>
      </c>
      <c r="K256" s="28" t="s">
        <v>631</v>
      </c>
      <c r="L256" s="28" t="s">
        <v>1948</v>
      </c>
      <c r="M256" s="28" t="s">
        <v>2332</v>
      </c>
      <c r="N256" s="29">
        <v>34286</v>
      </c>
      <c r="O256" s="28" t="s">
        <v>2267</v>
      </c>
      <c r="P256" s="28" t="s">
        <v>1940</v>
      </c>
      <c r="Q256" s="28">
        <v>7007100857</v>
      </c>
      <c r="R256" s="28" t="s">
        <v>2284</v>
      </c>
      <c r="S256" s="28" t="s">
        <v>1941</v>
      </c>
      <c r="T256" s="28" t="s">
        <v>1942</v>
      </c>
      <c r="U256" s="28" t="s">
        <v>1998</v>
      </c>
      <c r="V256" s="28">
        <v>262904</v>
      </c>
      <c r="W256" s="28" t="s">
        <v>2333</v>
      </c>
      <c r="X256" s="28" t="s">
        <v>1941</v>
      </c>
      <c r="Y256" s="28" t="s">
        <v>1942</v>
      </c>
      <c r="Z256" s="28" t="s">
        <v>1998</v>
      </c>
      <c r="AA256" s="28">
        <v>262904</v>
      </c>
      <c r="AB256" s="28" t="s">
        <v>1945</v>
      </c>
      <c r="AC256" s="11">
        <v>43712</v>
      </c>
      <c r="AD256" s="30">
        <v>103125</v>
      </c>
      <c r="AE256" s="12" t="s">
        <v>3510</v>
      </c>
      <c r="AF256" s="12">
        <v>818725</v>
      </c>
      <c r="AG256" s="11">
        <v>43712</v>
      </c>
      <c r="AH256" s="30" t="s">
        <v>3532</v>
      </c>
      <c r="AJ256" s="1" t="s">
        <v>3596</v>
      </c>
    </row>
    <row r="257" spans="1:36" x14ac:dyDescent="0.25">
      <c r="A257" s="13">
        <v>267</v>
      </c>
      <c r="B257" s="13" t="s">
        <v>632</v>
      </c>
      <c r="C257" s="13" t="s">
        <v>129</v>
      </c>
      <c r="D257" s="13" t="s">
        <v>130</v>
      </c>
      <c r="E257" s="13">
        <v>22</v>
      </c>
      <c r="F257" s="13" t="s">
        <v>136</v>
      </c>
      <c r="G257" s="13">
        <v>600</v>
      </c>
      <c r="H257" s="13">
        <v>1320000</v>
      </c>
      <c r="I257" s="18">
        <f>VLOOKUP(B:B,'[1]Dealar name'!B:E,4,0)</f>
        <v>29</v>
      </c>
      <c r="J257" s="18" t="str">
        <f>VLOOKUP(B:B,'[1]Dealar name'!B:F,5,0)</f>
        <v>AQUEEL AHMAD KHAN</v>
      </c>
      <c r="K257" s="13" t="s">
        <v>633</v>
      </c>
      <c r="L257" s="13" t="s">
        <v>1948</v>
      </c>
      <c r="M257" s="13" t="s">
        <v>2334</v>
      </c>
      <c r="N257" s="22">
        <v>23768</v>
      </c>
      <c r="O257" s="13" t="s">
        <v>2267</v>
      </c>
      <c r="P257" s="13" t="s">
        <v>1940</v>
      </c>
      <c r="Q257" s="13">
        <v>9792603136</v>
      </c>
      <c r="R257" s="13" t="s">
        <v>1961</v>
      </c>
      <c r="S257" s="13" t="s">
        <v>1941</v>
      </c>
      <c r="T257" s="13" t="s">
        <v>1942</v>
      </c>
      <c r="U257" s="13" t="s">
        <v>1988</v>
      </c>
      <c r="V257" s="13">
        <v>271801</v>
      </c>
      <c r="W257" s="13" t="s">
        <v>2335</v>
      </c>
      <c r="X257" s="13" t="s">
        <v>1941</v>
      </c>
      <c r="Y257" s="13" t="s">
        <v>1942</v>
      </c>
      <c r="Z257" s="13" t="s">
        <v>1988</v>
      </c>
      <c r="AA257" s="13">
        <v>271801</v>
      </c>
      <c r="AB257" s="13" t="s">
        <v>1945</v>
      </c>
      <c r="AC257" s="3">
        <v>43712</v>
      </c>
      <c r="AD257" s="14">
        <v>700000</v>
      </c>
      <c r="AE257" s="1" t="s">
        <v>3511</v>
      </c>
      <c r="AH257" s="1" t="s">
        <v>3525</v>
      </c>
      <c r="AJ257" s="1" t="s">
        <v>3596</v>
      </c>
    </row>
    <row r="258" spans="1:36" x14ac:dyDescent="0.25">
      <c r="A258" s="13">
        <v>268</v>
      </c>
      <c r="B258" s="13" t="s">
        <v>634</v>
      </c>
      <c r="C258" s="13" t="s">
        <v>129</v>
      </c>
      <c r="D258" s="13" t="s">
        <v>130</v>
      </c>
      <c r="E258" s="13">
        <v>73</v>
      </c>
      <c r="F258" s="13" t="s">
        <v>237</v>
      </c>
      <c r="G258" s="13">
        <v>470</v>
      </c>
      <c r="H258" s="13">
        <v>775500</v>
      </c>
      <c r="I258" s="18">
        <f>VLOOKUP(B:B,'[1]Dealar name'!B:E,4,0)</f>
        <v>15</v>
      </c>
      <c r="J258" s="18" t="str">
        <f>VLOOKUP(B:B,'[1]Dealar name'!B:F,5,0)</f>
        <v>PERVEZ GORAKHPUR</v>
      </c>
      <c r="K258" s="13" t="s">
        <v>635</v>
      </c>
      <c r="L258" s="13" t="s">
        <v>1938</v>
      </c>
      <c r="M258" s="13" t="s">
        <v>2336</v>
      </c>
      <c r="N258" s="22">
        <v>32776</v>
      </c>
      <c r="O258" s="13" t="s">
        <v>1973</v>
      </c>
      <c r="P258" s="13" t="s">
        <v>1940</v>
      </c>
      <c r="Q258" s="13">
        <v>6887749878</v>
      </c>
      <c r="R258" s="13" t="s">
        <v>1961</v>
      </c>
      <c r="S258" s="13" t="s">
        <v>1941</v>
      </c>
      <c r="T258" s="13" t="s">
        <v>1942</v>
      </c>
      <c r="U258" s="13" t="s">
        <v>2008</v>
      </c>
      <c r="V258" s="13">
        <v>272162</v>
      </c>
      <c r="W258" s="13" t="s">
        <v>2337</v>
      </c>
      <c r="X258" s="13" t="s">
        <v>1941</v>
      </c>
      <c r="Y258" s="13" t="s">
        <v>1942</v>
      </c>
      <c r="Z258" s="13" t="s">
        <v>2008</v>
      </c>
      <c r="AA258" s="13">
        <v>272162</v>
      </c>
      <c r="AB258" s="13" t="s">
        <v>1945</v>
      </c>
      <c r="AC258" s="3">
        <v>43713</v>
      </c>
      <c r="AD258" s="14">
        <v>300000</v>
      </c>
      <c r="AE258" s="1" t="s">
        <v>3511</v>
      </c>
      <c r="AH258" s="1" t="s">
        <v>3525</v>
      </c>
      <c r="AJ258" s="1" t="s">
        <v>3596</v>
      </c>
    </row>
    <row r="259" spans="1:36" x14ac:dyDescent="0.25">
      <c r="A259" s="13">
        <v>269</v>
      </c>
      <c r="B259" s="13" t="s">
        <v>636</v>
      </c>
      <c r="C259" s="13" t="s">
        <v>129</v>
      </c>
      <c r="D259" s="13" t="s">
        <v>130</v>
      </c>
      <c r="E259" s="13">
        <v>9</v>
      </c>
      <c r="F259" s="13" t="s">
        <v>91</v>
      </c>
      <c r="G259" s="13">
        <v>550</v>
      </c>
      <c r="H259" s="13">
        <v>550000</v>
      </c>
      <c r="I259" s="18">
        <f>VLOOKUP(B:B,'[1]Dealar name'!B:E,4,0)</f>
        <v>29</v>
      </c>
      <c r="J259" s="18" t="str">
        <f>VLOOKUP(B:B,'[1]Dealar name'!B:F,5,0)</f>
        <v>AQUEEL AHMAD KHAN</v>
      </c>
      <c r="K259" s="13" t="s">
        <v>633</v>
      </c>
      <c r="L259" s="13" t="s">
        <v>1948</v>
      </c>
      <c r="M259" s="13" t="s">
        <v>2334</v>
      </c>
      <c r="N259" s="22">
        <v>23768</v>
      </c>
      <c r="O259" s="13" t="s">
        <v>2267</v>
      </c>
      <c r="P259" s="13" t="s">
        <v>1940</v>
      </c>
      <c r="Q259" s="13">
        <v>9369560527</v>
      </c>
      <c r="R259" s="13" t="s">
        <v>1961</v>
      </c>
      <c r="S259" s="13" t="s">
        <v>1941</v>
      </c>
      <c r="T259" s="13" t="s">
        <v>1942</v>
      </c>
      <c r="U259" s="13" t="s">
        <v>1988</v>
      </c>
      <c r="V259" s="13">
        <v>271801</v>
      </c>
      <c r="W259" s="13" t="s">
        <v>2338</v>
      </c>
      <c r="X259" s="13" t="s">
        <v>1941</v>
      </c>
      <c r="Y259" s="13" t="s">
        <v>1942</v>
      </c>
      <c r="Z259" s="13" t="s">
        <v>1988</v>
      </c>
      <c r="AA259" s="13">
        <v>271801</v>
      </c>
      <c r="AB259" s="13" t="s">
        <v>1945</v>
      </c>
      <c r="AC259" s="3">
        <v>43713</v>
      </c>
      <c r="AD259" s="1" t="s">
        <v>3518</v>
      </c>
      <c r="AE259" s="1" t="s">
        <v>3511</v>
      </c>
      <c r="AH259" s="1" t="s">
        <v>3525</v>
      </c>
      <c r="AJ259" s="1" t="s">
        <v>3596</v>
      </c>
    </row>
    <row r="260" spans="1:36" x14ac:dyDescent="0.25">
      <c r="A260" s="13">
        <v>270</v>
      </c>
      <c r="B260" s="13" t="s">
        <v>637</v>
      </c>
      <c r="C260" s="13" t="s">
        <v>470</v>
      </c>
      <c r="D260" s="13" t="s">
        <v>459</v>
      </c>
      <c r="E260" s="13">
        <v>27</v>
      </c>
      <c r="F260" s="13" t="s">
        <v>474</v>
      </c>
      <c r="G260" s="13">
        <v>500</v>
      </c>
      <c r="H260" s="13">
        <v>400000</v>
      </c>
      <c r="I260" s="18">
        <f>VLOOKUP(B:B,'[1]Dealar name'!B:E,4,0)</f>
        <v>39</v>
      </c>
      <c r="J260" s="18" t="str">
        <f>VLOOKUP(B:B,'[1]Dealar name'!B:F,5,0)</f>
        <v>ABUZAR KHAN</v>
      </c>
      <c r="K260" s="13" t="s">
        <v>638</v>
      </c>
      <c r="L260" s="13" t="s">
        <v>1938</v>
      </c>
      <c r="M260" s="13" t="s">
        <v>2339</v>
      </c>
      <c r="N260" s="22">
        <v>43715</v>
      </c>
      <c r="O260" s="13" t="s">
        <v>1973</v>
      </c>
      <c r="P260" s="13" t="s">
        <v>1940</v>
      </c>
      <c r="Q260" s="13">
        <v>9838726287</v>
      </c>
      <c r="R260" s="13" t="s">
        <v>1961</v>
      </c>
      <c r="S260" s="13" t="s">
        <v>1941</v>
      </c>
      <c r="T260" s="13" t="s">
        <v>1942</v>
      </c>
      <c r="U260" s="13" t="s">
        <v>1993</v>
      </c>
      <c r="V260" s="13">
        <v>222113</v>
      </c>
      <c r="W260" s="13" t="s">
        <v>2340</v>
      </c>
      <c r="X260" s="13" t="s">
        <v>1941</v>
      </c>
      <c r="Y260" s="13" t="s">
        <v>1942</v>
      </c>
      <c r="Z260" s="13" t="s">
        <v>1993</v>
      </c>
      <c r="AA260" s="13">
        <v>222113</v>
      </c>
      <c r="AB260" s="13" t="s">
        <v>1945</v>
      </c>
      <c r="AC260" s="3">
        <v>43715</v>
      </c>
      <c r="AD260" s="23">
        <v>15000</v>
      </c>
      <c r="AE260" s="1" t="s">
        <v>3511</v>
      </c>
      <c r="AH260" s="1" t="s">
        <v>3525</v>
      </c>
      <c r="AJ260" s="1" t="s">
        <v>3596</v>
      </c>
    </row>
    <row r="261" spans="1:36" x14ac:dyDescent="0.25">
      <c r="A261" s="13">
        <v>271</v>
      </c>
      <c r="B261" s="13" t="s">
        <v>639</v>
      </c>
      <c r="C261" s="13" t="s">
        <v>470</v>
      </c>
      <c r="D261" s="13" t="s">
        <v>459</v>
      </c>
      <c r="E261" s="13">
        <v>182</v>
      </c>
      <c r="F261" s="13" t="s">
        <v>460</v>
      </c>
      <c r="G261" s="13">
        <v>500</v>
      </c>
      <c r="H261" s="13">
        <v>300000</v>
      </c>
      <c r="I261" s="18">
        <f>VLOOKUP(B:B,'[1]Dealar name'!B:E,4,0)</f>
        <v>13</v>
      </c>
      <c r="J261" s="18" t="str">
        <f>VLOOKUP(B:B,'[1]Dealar name'!B:F,5,0)</f>
        <v>ABDUL QADIR</v>
      </c>
      <c r="K261" s="13" t="s">
        <v>640</v>
      </c>
      <c r="L261" s="13" t="s">
        <v>1938</v>
      </c>
      <c r="M261" s="13" t="s">
        <v>2341</v>
      </c>
      <c r="N261" s="22">
        <v>34160</v>
      </c>
      <c r="O261" s="13" t="s">
        <v>1973</v>
      </c>
      <c r="P261" s="13" t="s">
        <v>1940</v>
      </c>
      <c r="Q261" s="13">
        <v>8543848281</v>
      </c>
      <c r="R261" s="13" t="s">
        <v>1961</v>
      </c>
      <c r="S261" s="13" t="s">
        <v>1941</v>
      </c>
      <c r="T261" s="13" t="s">
        <v>1942</v>
      </c>
      <c r="U261" s="13" t="s">
        <v>2067</v>
      </c>
      <c r="V261" s="13">
        <v>225206</v>
      </c>
      <c r="W261" s="13" t="s">
        <v>2342</v>
      </c>
      <c r="X261" s="13" t="s">
        <v>1941</v>
      </c>
      <c r="Y261" s="13" t="s">
        <v>1942</v>
      </c>
      <c r="Z261" s="13" t="s">
        <v>2067</v>
      </c>
      <c r="AA261" s="13">
        <v>225206</v>
      </c>
      <c r="AB261" s="13" t="s">
        <v>1945</v>
      </c>
      <c r="AC261" s="3">
        <v>43717</v>
      </c>
      <c r="AD261" s="23">
        <v>5000</v>
      </c>
      <c r="AE261" s="1" t="s">
        <v>3509</v>
      </c>
      <c r="AJ261" s="1" t="s">
        <v>3596</v>
      </c>
    </row>
    <row r="262" spans="1:36" x14ac:dyDescent="0.25">
      <c r="A262" s="13">
        <v>272</v>
      </c>
      <c r="B262" s="13" t="s">
        <v>641</v>
      </c>
      <c r="C262" s="13" t="s">
        <v>470</v>
      </c>
      <c r="D262" s="13" t="s">
        <v>459</v>
      </c>
      <c r="E262" s="13">
        <v>183</v>
      </c>
      <c r="F262" s="13" t="s">
        <v>460</v>
      </c>
      <c r="G262" s="13">
        <v>500</v>
      </c>
      <c r="H262" s="13">
        <v>300000</v>
      </c>
      <c r="I262" s="18">
        <f>VLOOKUP(B:B,'[1]Dealar name'!B:E,4,0)</f>
        <v>13</v>
      </c>
      <c r="J262" s="18" t="str">
        <f>VLOOKUP(B:B,'[1]Dealar name'!B:F,5,0)</f>
        <v>ABDUL QADIR</v>
      </c>
      <c r="K262" s="13" t="s">
        <v>640</v>
      </c>
      <c r="L262" s="13" t="s">
        <v>1938</v>
      </c>
      <c r="M262" s="13" t="s">
        <v>2341</v>
      </c>
      <c r="N262" s="22">
        <v>34160</v>
      </c>
      <c r="O262" s="13" t="s">
        <v>1973</v>
      </c>
      <c r="P262" s="13" t="s">
        <v>1940</v>
      </c>
      <c r="Q262" s="13">
        <v>8543848281</v>
      </c>
      <c r="R262" s="13" t="s">
        <v>1961</v>
      </c>
      <c r="S262" s="13" t="s">
        <v>1941</v>
      </c>
      <c r="T262" s="13" t="s">
        <v>1942</v>
      </c>
      <c r="U262" s="13" t="s">
        <v>2067</v>
      </c>
      <c r="V262" s="13">
        <v>225206</v>
      </c>
      <c r="W262" s="13" t="s">
        <v>2342</v>
      </c>
      <c r="X262" s="13" t="s">
        <v>1941</v>
      </c>
      <c r="Y262" s="13" t="s">
        <v>1942</v>
      </c>
      <c r="Z262" s="13" t="s">
        <v>2067</v>
      </c>
      <c r="AA262" s="13">
        <v>225206</v>
      </c>
      <c r="AB262" s="13" t="s">
        <v>1945</v>
      </c>
      <c r="AC262" s="3">
        <v>43717</v>
      </c>
      <c r="AD262" s="14">
        <v>5000</v>
      </c>
      <c r="AE262" s="1" t="s">
        <v>3509</v>
      </c>
      <c r="AJ262" s="1" t="s">
        <v>3596</v>
      </c>
    </row>
    <row r="263" spans="1:36" x14ac:dyDescent="0.25">
      <c r="A263" s="13">
        <v>273</v>
      </c>
      <c r="B263" s="13" t="s">
        <v>642</v>
      </c>
      <c r="C263" s="13" t="s">
        <v>470</v>
      </c>
      <c r="D263" s="13" t="s">
        <v>459</v>
      </c>
      <c r="E263" s="13">
        <v>28</v>
      </c>
      <c r="F263" s="13" t="s">
        <v>474</v>
      </c>
      <c r="G263" s="13">
        <v>500</v>
      </c>
      <c r="H263" s="13">
        <v>400000</v>
      </c>
      <c r="I263" s="18">
        <f>VLOOKUP(B:B,'[1]Dealar name'!B:E,4,0)</f>
        <v>39</v>
      </c>
      <c r="J263" s="18" t="str">
        <f>VLOOKUP(B:B,'[1]Dealar name'!B:F,5,0)</f>
        <v>ABUZAR KHAN</v>
      </c>
      <c r="K263" s="13" t="s">
        <v>643</v>
      </c>
      <c r="L263" s="13" t="s">
        <v>1938</v>
      </c>
      <c r="M263" s="13" t="s">
        <v>2343</v>
      </c>
      <c r="N263" s="22">
        <v>32143</v>
      </c>
      <c r="O263" s="13" t="s">
        <v>1973</v>
      </c>
      <c r="P263" s="13" t="s">
        <v>1940</v>
      </c>
      <c r="Q263" s="13">
        <v>7355986178</v>
      </c>
      <c r="R263" s="13" t="s">
        <v>1961</v>
      </c>
      <c r="S263" s="13" t="s">
        <v>1941</v>
      </c>
      <c r="T263" s="13" t="s">
        <v>1942</v>
      </c>
      <c r="U263" s="13" t="s">
        <v>1993</v>
      </c>
      <c r="V263" s="13">
        <v>222113</v>
      </c>
      <c r="W263" s="13" t="s">
        <v>2344</v>
      </c>
      <c r="X263" s="13" t="s">
        <v>1941</v>
      </c>
      <c r="Y263" s="13" t="s">
        <v>1942</v>
      </c>
      <c r="Z263" s="13" t="s">
        <v>1993</v>
      </c>
      <c r="AA263" s="13">
        <v>222113</v>
      </c>
      <c r="AB263" s="13" t="s">
        <v>1945</v>
      </c>
      <c r="AC263" s="3">
        <v>43719</v>
      </c>
      <c r="AD263" s="14">
        <v>60000</v>
      </c>
      <c r="AE263" s="1" t="s">
        <v>3510</v>
      </c>
      <c r="AF263" s="1">
        <v>9</v>
      </c>
      <c r="AG263" s="3">
        <v>43719</v>
      </c>
      <c r="AH263" s="23" t="s">
        <v>3533</v>
      </c>
      <c r="AJ263" s="1" t="s">
        <v>3596</v>
      </c>
    </row>
    <row r="264" spans="1:36" x14ac:dyDescent="0.25">
      <c r="A264" s="13">
        <v>274</v>
      </c>
      <c r="B264" s="13" t="s">
        <v>644</v>
      </c>
      <c r="C264" s="13" t="s">
        <v>129</v>
      </c>
      <c r="D264" s="13" t="s">
        <v>135</v>
      </c>
      <c r="E264" s="13">
        <v>43</v>
      </c>
      <c r="F264" s="13" t="s">
        <v>91</v>
      </c>
      <c r="G264" s="13">
        <v>550</v>
      </c>
      <c r="H264" s="13">
        <v>550000</v>
      </c>
      <c r="I264" s="18">
        <f>VLOOKUP(B:B,'[1]Dealar name'!B:E,4,0)</f>
        <v>29</v>
      </c>
      <c r="J264" s="18" t="str">
        <f>VLOOKUP(B:B,'[1]Dealar name'!B:F,5,0)</f>
        <v>AQUEEL AHMAD KHAN</v>
      </c>
      <c r="K264" s="13" t="s">
        <v>645</v>
      </c>
      <c r="L264" s="13" t="s">
        <v>1938</v>
      </c>
      <c r="M264" s="13" t="s">
        <v>2345</v>
      </c>
      <c r="N264" s="22">
        <v>27587</v>
      </c>
      <c r="O264" s="13" t="s">
        <v>1973</v>
      </c>
      <c r="P264" s="13" t="s">
        <v>1940</v>
      </c>
      <c r="Q264" s="13">
        <v>6394799377</v>
      </c>
      <c r="R264" s="13" t="s">
        <v>2284</v>
      </c>
      <c r="S264" s="13" t="s">
        <v>1941</v>
      </c>
      <c r="T264" s="13" t="s">
        <v>1942</v>
      </c>
      <c r="U264" s="13" t="s">
        <v>2035</v>
      </c>
      <c r="V264" s="13">
        <v>272130</v>
      </c>
      <c r="W264" s="13" t="s">
        <v>2346</v>
      </c>
      <c r="X264" s="13" t="s">
        <v>1941</v>
      </c>
      <c r="Y264" s="13" t="s">
        <v>1942</v>
      </c>
      <c r="Z264" s="13" t="s">
        <v>2035</v>
      </c>
      <c r="AA264" s="13">
        <v>272130</v>
      </c>
      <c r="AB264" s="13" t="s">
        <v>1945</v>
      </c>
      <c r="AC264" s="3">
        <v>43724</v>
      </c>
      <c r="AD264" s="14">
        <v>500</v>
      </c>
      <c r="AE264" s="1" t="s">
        <v>3511</v>
      </c>
      <c r="AH264" s="1" t="s">
        <v>3525</v>
      </c>
      <c r="AJ264" s="1" t="s">
        <v>3596</v>
      </c>
    </row>
    <row r="265" spans="1:36" x14ac:dyDescent="0.25">
      <c r="A265" s="13">
        <v>275</v>
      </c>
      <c r="B265" s="13" t="s">
        <v>646</v>
      </c>
      <c r="C265" s="13" t="s">
        <v>470</v>
      </c>
      <c r="D265" s="13" t="s">
        <v>459</v>
      </c>
      <c r="E265" s="13">
        <v>13</v>
      </c>
      <c r="F265" s="13" t="s">
        <v>493</v>
      </c>
      <c r="G265" s="13">
        <v>500</v>
      </c>
      <c r="H265" s="13">
        <v>687500</v>
      </c>
      <c r="I265" s="18">
        <f>VLOOKUP(B:B,'[1]Dealar name'!B:E,4,0)</f>
        <v>29</v>
      </c>
      <c r="J265" s="18" t="str">
        <f>VLOOKUP(B:B,'[1]Dealar name'!B:F,5,0)</f>
        <v>AQUEEL AHMAD KHAN</v>
      </c>
      <c r="K265" s="13" t="s">
        <v>647</v>
      </c>
      <c r="L265" s="13" t="s">
        <v>1938</v>
      </c>
      <c r="M265" s="13" t="s">
        <v>2347</v>
      </c>
      <c r="N265" s="22">
        <v>30450</v>
      </c>
      <c r="O265" s="13" t="s">
        <v>1973</v>
      </c>
      <c r="P265" s="13" t="s">
        <v>1940</v>
      </c>
      <c r="Q265" s="13">
        <v>9839690123</v>
      </c>
      <c r="R265" s="13" t="s">
        <v>1961</v>
      </c>
      <c r="S265" s="13" t="s">
        <v>1941</v>
      </c>
      <c r="T265" s="13" t="s">
        <v>1942</v>
      </c>
      <c r="U265" s="13" t="s">
        <v>1988</v>
      </c>
      <c r="V265" s="13">
        <v>271801</v>
      </c>
      <c r="W265" s="13" t="s">
        <v>2348</v>
      </c>
      <c r="X265" s="13" t="s">
        <v>1941</v>
      </c>
      <c r="Y265" s="13" t="s">
        <v>1942</v>
      </c>
      <c r="Z265" s="13" t="s">
        <v>1988</v>
      </c>
      <c r="AA265" s="13">
        <v>271801</v>
      </c>
      <c r="AB265" s="13" t="s">
        <v>1945</v>
      </c>
      <c r="AC265" s="3">
        <v>43724</v>
      </c>
      <c r="AD265" s="14">
        <v>103100</v>
      </c>
      <c r="AE265" s="1" t="s">
        <v>3511</v>
      </c>
      <c r="AH265" s="1" t="s">
        <v>3525</v>
      </c>
      <c r="AJ265" s="1" t="s">
        <v>3596</v>
      </c>
    </row>
    <row r="266" spans="1:36" x14ac:dyDescent="0.25">
      <c r="A266" s="13">
        <v>276</v>
      </c>
      <c r="B266" s="13" t="s">
        <v>648</v>
      </c>
      <c r="C266" s="13" t="s">
        <v>470</v>
      </c>
      <c r="D266" s="13" t="s">
        <v>459</v>
      </c>
      <c r="E266" s="13">
        <v>14</v>
      </c>
      <c r="F266" s="13" t="s">
        <v>493</v>
      </c>
      <c r="G266" s="13">
        <v>500</v>
      </c>
      <c r="H266" s="13">
        <v>687500</v>
      </c>
      <c r="I266" s="18">
        <f>VLOOKUP(B:B,'[1]Dealar name'!B:E,4,0)</f>
        <v>29</v>
      </c>
      <c r="J266" s="18" t="str">
        <f>VLOOKUP(B:B,'[1]Dealar name'!B:F,5,0)</f>
        <v>AQUEEL AHMAD KHAN</v>
      </c>
      <c r="K266" s="13" t="s">
        <v>649</v>
      </c>
      <c r="L266" s="13" t="s">
        <v>1938</v>
      </c>
      <c r="M266" s="13" t="s">
        <v>2349</v>
      </c>
      <c r="N266" s="22">
        <v>25874</v>
      </c>
      <c r="O266" s="13" t="s">
        <v>1973</v>
      </c>
      <c r="P266" s="13" t="s">
        <v>1940</v>
      </c>
      <c r="Q266" s="13">
        <v>9450113912</v>
      </c>
      <c r="R266" s="13" t="s">
        <v>1961</v>
      </c>
      <c r="S266" s="13" t="s">
        <v>1941</v>
      </c>
      <c r="T266" s="13" t="s">
        <v>1942</v>
      </c>
      <c r="U266" s="13" t="s">
        <v>1988</v>
      </c>
      <c r="V266" s="13">
        <v>271801</v>
      </c>
      <c r="W266" s="13" t="s">
        <v>2350</v>
      </c>
      <c r="X266" s="13" t="s">
        <v>1941</v>
      </c>
      <c r="Y266" s="13" t="s">
        <v>1942</v>
      </c>
      <c r="Z266" s="13" t="s">
        <v>1988</v>
      </c>
      <c r="AA266" s="13">
        <v>271801</v>
      </c>
      <c r="AB266" s="13" t="s">
        <v>1945</v>
      </c>
      <c r="AC266" s="3">
        <v>43724</v>
      </c>
      <c r="AD266" s="14">
        <v>103100</v>
      </c>
      <c r="AE266" s="1" t="s">
        <v>3511</v>
      </c>
      <c r="AH266" s="1" t="s">
        <v>3525</v>
      </c>
      <c r="AJ266" s="1" t="s">
        <v>3596</v>
      </c>
    </row>
    <row r="267" spans="1:36" x14ac:dyDescent="0.25">
      <c r="A267" s="13">
        <v>277</v>
      </c>
      <c r="B267" s="13" t="s">
        <v>650</v>
      </c>
      <c r="C267" s="13" t="s">
        <v>129</v>
      </c>
      <c r="D267" s="13" t="s">
        <v>130</v>
      </c>
      <c r="E267" s="13">
        <v>18</v>
      </c>
      <c r="F267" s="13" t="s">
        <v>91</v>
      </c>
      <c r="G267" s="13">
        <v>550</v>
      </c>
      <c r="H267" s="13">
        <v>550000</v>
      </c>
      <c r="I267" s="18">
        <f>VLOOKUP(B:B,'[1]Dealar name'!B:E,4,0)</f>
        <v>29</v>
      </c>
      <c r="J267" s="18" t="str">
        <f>VLOOKUP(B:B,'[1]Dealar name'!B:F,5,0)</f>
        <v>AQUEEL AHMAD KHAN</v>
      </c>
      <c r="K267" s="13" t="s">
        <v>651</v>
      </c>
      <c r="L267" s="13" t="s">
        <v>1938</v>
      </c>
      <c r="M267" s="13" t="s">
        <v>2351</v>
      </c>
      <c r="N267" s="22">
        <v>27280</v>
      </c>
      <c r="O267" s="13" t="s">
        <v>1973</v>
      </c>
      <c r="P267" s="13" t="s">
        <v>1940</v>
      </c>
      <c r="Q267" s="13">
        <v>9450637450</v>
      </c>
      <c r="R267" s="13" t="s">
        <v>1961</v>
      </c>
      <c r="S267" s="13" t="s">
        <v>1941</v>
      </c>
      <c r="T267" s="13" t="s">
        <v>1942</v>
      </c>
      <c r="U267" s="13" t="s">
        <v>1943</v>
      </c>
      <c r="V267" s="13">
        <v>226022</v>
      </c>
      <c r="W267" s="13" t="s">
        <v>2352</v>
      </c>
      <c r="X267" s="13" t="s">
        <v>1941</v>
      </c>
      <c r="Y267" s="13" t="s">
        <v>1942</v>
      </c>
      <c r="Z267" s="13" t="s">
        <v>1943</v>
      </c>
      <c r="AA267" s="13">
        <v>226022</v>
      </c>
      <c r="AB267" s="13" t="s">
        <v>1945</v>
      </c>
      <c r="AC267" s="3">
        <v>43724</v>
      </c>
      <c r="AD267" s="23">
        <v>300000</v>
      </c>
      <c r="AE267" s="1" t="s">
        <v>3510</v>
      </c>
      <c r="AF267" s="1">
        <v>831966</v>
      </c>
      <c r="AG267" s="3">
        <v>43724</v>
      </c>
      <c r="AH267" s="14" t="s">
        <v>3534</v>
      </c>
      <c r="AJ267" s="1" t="s">
        <v>3596</v>
      </c>
    </row>
    <row r="268" spans="1:36" x14ac:dyDescent="0.25">
      <c r="A268" s="13">
        <v>278</v>
      </c>
      <c r="B268" s="13" t="s">
        <v>652</v>
      </c>
      <c r="C268" s="13" t="s">
        <v>470</v>
      </c>
      <c r="D268" s="13" t="s">
        <v>459</v>
      </c>
      <c r="E268" s="13">
        <v>29</v>
      </c>
      <c r="F268" s="13" t="s">
        <v>474</v>
      </c>
      <c r="G268" s="13">
        <v>500</v>
      </c>
      <c r="H268" s="13">
        <v>400000</v>
      </c>
      <c r="I268" s="18">
        <f>VLOOKUP(B:B,'[1]Dealar name'!B:E,4,0)</f>
        <v>40</v>
      </c>
      <c r="J268" s="18" t="str">
        <f>VLOOKUP(B:B,'[1]Dealar name'!B:F,5,0)</f>
        <v>ABUSAEED KHAN</v>
      </c>
      <c r="K268" s="13" t="s">
        <v>653</v>
      </c>
      <c r="L268" s="13" t="s">
        <v>1938</v>
      </c>
      <c r="M268" s="13" t="s">
        <v>2353</v>
      </c>
      <c r="N268" s="22">
        <v>30761</v>
      </c>
      <c r="O268" s="13" t="s">
        <v>1973</v>
      </c>
      <c r="P268" s="13" t="s">
        <v>1940</v>
      </c>
      <c r="Q268" s="13">
        <v>7236978652</v>
      </c>
      <c r="R268" s="13" t="s">
        <v>1961</v>
      </c>
      <c r="S268" s="13" t="s">
        <v>1941</v>
      </c>
      <c r="T268" s="13" t="s">
        <v>1942</v>
      </c>
      <c r="U268" s="13" t="s">
        <v>1951</v>
      </c>
      <c r="V268" s="13">
        <v>273001</v>
      </c>
      <c r="W268" s="13" t="s">
        <v>2354</v>
      </c>
      <c r="X268" s="13" t="s">
        <v>1941</v>
      </c>
      <c r="Y268" s="13" t="s">
        <v>1942</v>
      </c>
      <c r="Z268" s="13" t="s">
        <v>1951</v>
      </c>
      <c r="AA268" s="13">
        <v>273001</v>
      </c>
      <c r="AB268" s="13" t="s">
        <v>1945</v>
      </c>
      <c r="AC268" s="3">
        <v>43727</v>
      </c>
      <c r="AD268" s="23">
        <v>5000</v>
      </c>
      <c r="AE268" s="1" t="s">
        <v>3511</v>
      </c>
      <c r="AH268" s="1" t="s">
        <v>3525</v>
      </c>
      <c r="AJ268" s="1" t="s">
        <v>3596</v>
      </c>
    </row>
    <row r="269" spans="1:36" x14ac:dyDescent="0.25">
      <c r="A269" s="13">
        <v>279</v>
      </c>
      <c r="B269" s="13" t="s">
        <v>654</v>
      </c>
      <c r="C269" s="13" t="s">
        <v>470</v>
      </c>
      <c r="D269" s="13" t="s">
        <v>459</v>
      </c>
      <c r="E269" s="13">
        <v>63</v>
      </c>
      <c r="F269" s="13" t="s">
        <v>474</v>
      </c>
      <c r="G269" s="13">
        <v>500</v>
      </c>
      <c r="H269" s="13">
        <v>400000</v>
      </c>
      <c r="I269" s="18">
        <f>VLOOKUP(B:B,'[1]Dealar name'!B:E,4,0)</f>
        <v>29</v>
      </c>
      <c r="J269" s="18" t="str">
        <f>VLOOKUP(B:B,'[1]Dealar name'!B:F,5,0)</f>
        <v>AQUEEL AHMAD KHAN</v>
      </c>
      <c r="K269" s="13" t="s">
        <v>655</v>
      </c>
      <c r="L269" s="13" t="s">
        <v>1948</v>
      </c>
      <c r="M269" s="13" t="s">
        <v>640</v>
      </c>
      <c r="N269" s="22">
        <v>29596</v>
      </c>
      <c r="O269" s="13" t="s">
        <v>2267</v>
      </c>
      <c r="P269" s="13" t="s">
        <v>1940</v>
      </c>
      <c r="Q269" s="13">
        <v>9721913496</v>
      </c>
      <c r="R269" s="13" t="s">
        <v>1961</v>
      </c>
      <c r="S269" s="13" t="s">
        <v>1941</v>
      </c>
      <c r="T269" s="13" t="s">
        <v>1942</v>
      </c>
      <c r="U269" s="13" t="s">
        <v>1988</v>
      </c>
      <c r="V269" s="13">
        <v>271865</v>
      </c>
      <c r="W269" s="13" t="s">
        <v>2355</v>
      </c>
      <c r="X269" s="13" t="s">
        <v>1941</v>
      </c>
      <c r="Y269" s="13" t="s">
        <v>1942</v>
      </c>
      <c r="Z269" s="13" t="s">
        <v>1988</v>
      </c>
      <c r="AA269" s="13">
        <v>271865</v>
      </c>
      <c r="AB269" s="13" t="s">
        <v>1945</v>
      </c>
      <c r="AC269" s="3">
        <v>43727</v>
      </c>
      <c r="AD269" s="23">
        <v>60000</v>
      </c>
      <c r="AE269" s="1" t="s">
        <v>3511</v>
      </c>
      <c r="AH269" s="1" t="s">
        <v>3525</v>
      </c>
      <c r="AJ269" s="1" t="s">
        <v>3596</v>
      </c>
    </row>
    <row r="270" spans="1:36" x14ac:dyDescent="0.25">
      <c r="A270" s="13">
        <v>280</v>
      </c>
      <c r="B270" s="13" t="s">
        <v>656</v>
      </c>
      <c r="C270" s="13" t="s">
        <v>470</v>
      </c>
      <c r="D270" s="13" t="s">
        <v>459</v>
      </c>
      <c r="E270" s="13">
        <v>436</v>
      </c>
      <c r="F270" s="13" t="s">
        <v>471</v>
      </c>
      <c r="G270" s="13">
        <v>500</v>
      </c>
      <c r="H270" s="13">
        <v>600000</v>
      </c>
      <c r="I270" s="18">
        <f>VLOOKUP(B:B,'[1]Dealar name'!B:E,4,0)</f>
        <v>29</v>
      </c>
      <c r="J270" s="18" t="str">
        <f>VLOOKUP(B:B,'[1]Dealar name'!B:F,5,0)</f>
        <v>AQUEEL AHMAD KHAN</v>
      </c>
      <c r="K270" s="13" t="s">
        <v>657</v>
      </c>
      <c r="L270" s="13" t="s">
        <v>1938</v>
      </c>
      <c r="M270" s="13" t="s">
        <v>2356</v>
      </c>
      <c r="N270" s="22">
        <v>32365</v>
      </c>
      <c r="O270" s="13" t="s">
        <v>1973</v>
      </c>
      <c r="P270" s="13" t="s">
        <v>1940</v>
      </c>
      <c r="Q270" s="13">
        <v>8285095420</v>
      </c>
      <c r="R270" s="13" t="s">
        <v>1961</v>
      </c>
      <c r="S270" s="13" t="s">
        <v>1941</v>
      </c>
      <c r="T270" s="13" t="s">
        <v>1942</v>
      </c>
      <c r="U270" s="13" t="s">
        <v>2035</v>
      </c>
      <c r="V270" s="13">
        <v>272162</v>
      </c>
      <c r="W270" s="13" t="s">
        <v>2357</v>
      </c>
      <c r="X270" s="13" t="s">
        <v>1941</v>
      </c>
      <c r="Y270" s="13" t="s">
        <v>1942</v>
      </c>
      <c r="Z270" s="13" t="s">
        <v>2035</v>
      </c>
      <c r="AA270" s="13">
        <v>272161</v>
      </c>
      <c r="AB270" s="13" t="s">
        <v>1945</v>
      </c>
      <c r="AC270" s="3">
        <v>43727</v>
      </c>
      <c r="AD270" s="14">
        <v>10000</v>
      </c>
      <c r="AE270" s="1" t="s">
        <v>3511</v>
      </c>
      <c r="AG270" s="3">
        <v>43725</v>
      </c>
      <c r="AH270" s="1" t="s">
        <v>3525</v>
      </c>
      <c r="AJ270" s="1" t="s">
        <v>3596</v>
      </c>
    </row>
    <row r="271" spans="1:36" x14ac:dyDescent="0.25">
      <c r="A271" s="13">
        <v>281</v>
      </c>
      <c r="B271" s="13" t="s">
        <v>658</v>
      </c>
      <c r="C271" s="13" t="s">
        <v>470</v>
      </c>
      <c r="D271" s="13" t="s">
        <v>459</v>
      </c>
      <c r="E271" s="13">
        <v>179</v>
      </c>
      <c r="F271" s="13" t="s">
        <v>460</v>
      </c>
      <c r="G271" s="13">
        <v>500</v>
      </c>
      <c r="H271" s="13">
        <v>300000</v>
      </c>
      <c r="I271" s="18">
        <f>VLOOKUP(B:B,'[1]Dealar name'!B:E,4,0)</f>
        <v>40</v>
      </c>
      <c r="J271" s="18" t="str">
        <f>VLOOKUP(B:B,'[1]Dealar name'!B:F,5,0)</f>
        <v>ABUSAEED KHAN</v>
      </c>
      <c r="K271" s="13" t="s">
        <v>659</v>
      </c>
      <c r="L271" s="13" t="s">
        <v>1938</v>
      </c>
      <c r="M271" s="13" t="s">
        <v>623</v>
      </c>
      <c r="N271" s="22">
        <v>29721</v>
      </c>
      <c r="O271" s="13" t="s">
        <v>1973</v>
      </c>
      <c r="P271" s="13" t="s">
        <v>1940</v>
      </c>
      <c r="Q271" s="13">
        <v>8953153923</v>
      </c>
      <c r="R271" s="13" t="s">
        <v>1961</v>
      </c>
      <c r="S271" s="13" t="s">
        <v>1941</v>
      </c>
      <c r="T271" s="13" t="s">
        <v>1942</v>
      </c>
      <c r="U271" s="13" t="s">
        <v>1967</v>
      </c>
      <c r="V271" s="13">
        <v>276205</v>
      </c>
      <c r="W271" s="13" t="s">
        <v>2358</v>
      </c>
      <c r="X271" s="13" t="s">
        <v>1941</v>
      </c>
      <c r="Y271" s="13" t="s">
        <v>1942</v>
      </c>
      <c r="Z271" s="13" t="s">
        <v>1967</v>
      </c>
      <c r="AA271" s="13">
        <v>276205</v>
      </c>
      <c r="AB271" s="13" t="s">
        <v>1945</v>
      </c>
      <c r="AC271" s="3">
        <v>43727</v>
      </c>
      <c r="AD271" s="23">
        <v>5000</v>
      </c>
      <c r="AE271" s="1" t="s">
        <v>3511</v>
      </c>
      <c r="AH271" s="1" t="s">
        <v>3525</v>
      </c>
      <c r="AJ271" s="1" t="s">
        <v>3596</v>
      </c>
    </row>
    <row r="272" spans="1:36" x14ac:dyDescent="0.25">
      <c r="A272" s="13">
        <v>282</v>
      </c>
      <c r="B272" s="13" t="s">
        <v>660</v>
      </c>
      <c r="C272" s="13" t="s">
        <v>470</v>
      </c>
      <c r="D272" s="13" t="s">
        <v>459</v>
      </c>
      <c r="E272" s="13">
        <v>70</v>
      </c>
      <c r="F272" s="13" t="s">
        <v>474</v>
      </c>
      <c r="G272" s="13">
        <v>500</v>
      </c>
      <c r="H272" s="13">
        <v>400000</v>
      </c>
      <c r="I272" s="18">
        <f>VLOOKUP(B:B,'[1]Dealar name'!B:E,4,0)</f>
        <v>41</v>
      </c>
      <c r="J272" s="18" t="str">
        <f>VLOOKUP(B:B,'[1]Dealar name'!B:F,5,0)</f>
        <v>AMIR KHAN</v>
      </c>
      <c r="K272" s="13" t="s">
        <v>661</v>
      </c>
      <c r="L272" s="13" t="s">
        <v>1948</v>
      </c>
      <c r="M272" s="13" t="s">
        <v>2359</v>
      </c>
      <c r="N272" s="22">
        <v>33239</v>
      </c>
      <c r="O272" s="13" t="s">
        <v>2267</v>
      </c>
      <c r="P272" s="13" t="s">
        <v>1940</v>
      </c>
      <c r="Q272" s="13">
        <v>9936808387</v>
      </c>
      <c r="R272" s="13" t="s">
        <v>1961</v>
      </c>
      <c r="S272" s="13" t="s">
        <v>1941</v>
      </c>
      <c r="T272" s="13" t="s">
        <v>1942</v>
      </c>
      <c r="U272" s="13" t="s">
        <v>1967</v>
      </c>
      <c r="V272" s="13">
        <v>276305</v>
      </c>
      <c r="W272" s="13" t="s">
        <v>2360</v>
      </c>
      <c r="X272" s="13" t="s">
        <v>1941</v>
      </c>
      <c r="Y272" s="13" t="s">
        <v>1942</v>
      </c>
      <c r="Z272" s="13" t="s">
        <v>1967</v>
      </c>
      <c r="AA272" s="13">
        <v>276305</v>
      </c>
      <c r="AB272" s="13" t="s">
        <v>1945</v>
      </c>
      <c r="AC272" s="3">
        <v>43725</v>
      </c>
      <c r="AD272" s="23">
        <v>60000</v>
      </c>
      <c r="AE272" s="1" t="s">
        <v>3509</v>
      </c>
      <c r="AJ272" s="1" t="s">
        <v>3596</v>
      </c>
    </row>
    <row r="273" spans="1:36" x14ac:dyDescent="0.25">
      <c r="A273" s="13">
        <v>283</v>
      </c>
      <c r="B273" s="13" t="s">
        <v>662</v>
      </c>
      <c r="C273" s="13" t="s">
        <v>470</v>
      </c>
      <c r="D273" s="13" t="s">
        <v>459</v>
      </c>
      <c r="E273" s="13">
        <v>71</v>
      </c>
      <c r="F273" s="13" t="s">
        <v>474</v>
      </c>
      <c r="G273" s="13">
        <v>500</v>
      </c>
      <c r="H273" s="13">
        <v>400000</v>
      </c>
      <c r="I273" s="18">
        <f>VLOOKUP(B:B,'[1]Dealar name'!B:E,4,0)</f>
        <v>41</v>
      </c>
      <c r="J273" s="18" t="str">
        <f>VLOOKUP(B:B,'[1]Dealar name'!B:F,5,0)</f>
        <v>AMIR KHAN</v>
      </c>
      <c r="K273" s="13" t="s">
        <v>663</v>
      </c>
      <c r="L273" s="13" t="s">
        <v>1948</v>
      </c>
      <c r="M273" s="13" t="s">
        <v>2361</v>
      </c>
      <c r="N273" s="22">
        <v>24108</v>
      </c>
      <c r="O273" s="13" t="s">
        <v>1973</v>
      </c>
      <c r="P273" s="13" t="s">
        <v>1940</v>
      </c>
      <c r="Q273" s="13">
        <v>9695298286</v>
      </c>
      <c r="R273" s="13" t="s">
        <v>1961</v>
      </c>
      <c r="S273" s="13" t="s">
        <v>1941</v>
      </c>
      <c r="T273" s="13" t="s">
        <v>1942</v>
      </c>
      <c r="U273" s="13" t="s">
        <v>1967</v>
      </c>
      <c r="V273" s="13">
        <v>276305</v>
      </c>
      <c r="W273" s="13" t="s">
        <v>2362</v>
      </c>
      <c r="X273" s="13" t="s">
        <v>1941</v>
      </c>
      <c r="Y273" s="13" t="s">
        <v>1942</v>
      </c>
      <c r="Z273" s="13" t="s">
        <v>1967</v>
      </c>
      <c r="AA273" s="13">
        <v>276305</v>
      </c>
      <c r="AB273" s="13" t="s">
        <v>1945</v>
      </c>
      <c r="AC273" s="3">
        <v>43728</v>
      </c>
      <c r="AD273" s="14">
        <v>60000</v>
      </c>
      <c r="AE273" s="1" t="s">
        <v>3509</v>
      </c>
      <c r="AJ273" s="1" t="s">
        <v>3596</v>
      </c>
    </row>
    <row r="274" spans="1:36" x14ac:dyDescent="0.25">
      <c r="A274" s="13">
        <v>284</v>
      </c>
      <c r="B274" s="13" t="s">
        <v>664</v>
      </c>
      <c r="C274" s="13" t="s">
        <v>129</v>
      </c>
      <c r="D274" s="13" t="s">
        <v>130</v>
      </c>
      <c r="E274" s="13">
        <v>14</v>
      </c>
      <c r="F274" s="13" t="s">
        <v>97</v>
      </c>
      <c r="G274" s="13">
        <v>550</v>
      </c>
      <c r="H274" s="13">
        <v>880000</v>
      </c>
      <c r="I274" s="18">
        <f>VLOOKUP(B:B,'[1]Dealar name'!B:E,4,0)</f>
        <v>4</v>
      </c>
      <c r="J274" s="18" t="str">
        <f>VLOOKUP(B:B,'[1]Dealar name'!B:F,5,0)</f>
        <v>SHADAB KHAN</v>
      </c>
      <c r="K274" s="13" t="s">
        <v>665</v>
      </c>
      <c r="L274" s="13" t="s">
        <v>1938</v>
      </c>
      <c r="M274" s="13" t="s">
        <v>504</v>
      </c>
      <c r="N274" s="22">
        <v>33970</v>
      </c>
      <c r="O274" s="13" t="s">
        <v>1973</v>
      </c>
      <c r="P274" s="13" t="s">
        <v>1940</v>
      </c>
      <c r="Q274" s="13">
        <v>8009962121</v>
      </c>
      <c r="R274" s="13" t="s">
        <v>1961</v>
      </c>
      <c r="S274" s="13" t="s">
        <v>1941</v>
      </c>
      <c r="T274" s="13" t="s">
        <v>1942</v>
      </c>
      <c r="U274" s="13" t="s">
        <v>1967</v>
      </c>
      <c r="V274" s="13">
        <v>276206</v>
      </c>
      <c r="W274" s="13" t="s">
        <v>2363</v>
      </c>
      <c r="X274" s="13" t="s">
        <v>1941</v>
      </c>
      <c r="Y274" s="13" t="s">
        <v>1942</v>
      </c>
      <c r="Z274" s="13" t="s">
        <v>1967</v>
      </c>
      <c r="AA274" s="13">
        <v>276206</v>
      </c>
      <c r="AB274" s="13" t="s">
        <v>1945</v>
      </c>
      <c r="AC274" s="3">
        <v>43605</v>
      </c>
      <c r="AD274" s="14">
        <v>52000</v>
      </c>
      <c r="AE274" s="1" t="s">
        <v>3511</v>
      </c>
      <c r="AH274" s="1" t="s">
        <v>3525</v>
      </c>
      <c r="AJ274" s="1" t="s">
        <v>3596</v>
      </c>
    </row>
    <row r="275" spans="1:36" x14ac:dyDescent="0.25">
      <c r="A275" s="13">
        <v>285</v>
      </c>
      <c r="B275" s="13" t="s">
        <v>666</v>
      </c>
      <c r="C275" s="13" t="s">
        <v>470</v>
      </c>
      <c r="D275" s="13" t="s">
        <v>459</v>
      </c>
      <c r="E275" s="13">
        <v>25</v>
      </c>
      <c r="F275" s="13" t="s">
        <v>474</v>
      </c>
      <c r="G275" s="13">
        <v>500</v>
      </c>
      <c r="H275" s="13">
        <v>400000</v>
      </c>
      <c r="I275" s="18">
        <f>VLOOKUP(B:B,'[1]Dealar name'!B:E,4,0)</f>
        <v>40</v>
      </c>
      <c r="J275" s="18" t="str">
        <f>VLOOKUP(B:B,'[1]Dealar name'!B:F,5,0)</f>
        <v>ABUSAEED KHAN</v>
      </c>
      <c r="K275" s="13" t="s">
        <v>667</v>
      </c>
      <c r="L275" s="13" t="s">
        <v>1938</v>
      </c>
      <c r="M275" s="13" t="s">
        <v>2364</v>
      </c>
      <c r="N275" s="22">
        <v>32540</v>
      </c>
      <c r="O275" s="13" t="s">
        <v>1973</v>
      </c>
      <c r="P275" s="13" t="s">
        <v>1940</v>
      </c>
      <c r="Q275" s="13">
        <v>9919484847</v>
      </c>
      <c r="R275" s="13" t="s">
        <v>1961</v>
      </c>
      <c r="S275" s="13" t="s">
        <v>1941</v>
      </c>
      <c r="T275" s="13" t="s">
        <v>1942</v>
      </c>
      <c r="U275" s="13" t="s">
        <v>1967</v>
      </c>
      <c r="V275" s="13">
        <v>276305</v>
      </c>
      <c r="W275" s="13" t="s">
        <v>2365</v>
      </c>
      <c r="X275" s="13" t="s">
        <v>1941</v>
      </c>
      <c r="Y275" s="13" t="s">
        <v>1942</v>
      </c>
      <c r="Z275" s="13" t="s">
        <v>1967</v>
      </c>
      <c r="AA275" s="13">
        <v>276305</v>
      </c>
      <c r="AB275" s="13" t="s">
        <v>1945</v>
      </c>
      <c r="AC275" s="3">
        <v>43717</v>
      </c>
      <c r="AD275" s="1">
        <v>10000</v>
      </c>
      <c r="AE275" s="1" t="s">
        <v>3511</v>
      </c>
      <c r="AH275" s="1" t="s">
        <v>3525</v>
      </c>
      <c r="AJ275" s="1" t="s">
        <v>3596</v>
      </c>
    </row>
    <row r="276" spans="1:36" x14ac:dyDescent="0.25">
      <c r="A276" s="13">
        <v>286</v>
      </c>
      <c r="B276" s="13" t="s">
        <v>668</v>
      </c>
      <c r="C276" s="13" t="s">
        <v>129</v>
      </c>
      <c r="D276" s="13" t="s">
        <v>130</v>
      </c>
      <c r="E276" s="13">
        <v>17</v>
      </c>
      <c r="F276" s="13" t="s">
        <v>91</v>
      </c>
      <c r="G276" s="13">
        <v>550</v>
      </c>
      <c r="H276" s="13">
        <v>550000</v>
      </c>
      <c r="I276" s="18">
        <f>VLOOKUP(B:B,'[1]Dealar name'!B:E,4,0)</f>
        <v>29</v>
      </c>
      <c r="J276" s="18" t="str">
        <f>VLOOKUP(B:B,'[1]Dealar name'!B:F,5,0)</f>
        <v>AQUEEL AHMAD KHAN</v>
      </c>
      <c r="K276" s="13" t="s">
        <v>669</v>
      </c>
      <c r="L276" s="13" t="s">
        <v>2002</v>
      </c>
      <c r="M276" s="13" t="s">
        <v>2366</v>
      </c>
      <c r="N276" s="22">
        <v>31128</v>
      </c>
      <c r="O276" s="13" t="s">
        <v>1973</v>
      </c>
      <c r="P276" s="13" t="s">
        <v>1940</v>
      </c>
      <c r="Q276" s="13">
        <v>8840736302</v>
      </c>
      <c r="R276" s="13" t="s">
        <v>1961</v>
      </c>
      <c r="S276" s="13" t="s">
        <v>1941</v>
      </c>
      <c r="T276" s="13" t="s">
        <v>1942</v>
      </c>
      <c r="U276" s="13" t="s">
        <v>2067</v>
      </c>
      <c r="V276" s="13">
        <v>226022</v>
      </c>
      <c r="W276" s="13" t="s">
        <v>2367</v>
      </c>
      <c r="X276" s="13" t="s">
        <v>1941</v>
      </c>
      <c r="Y276" s="13" t="s">
        <v>1942</v>
      </c>
      <c r="Z276" s="13" t="s">
        <v>2067</v>
      </c>
      <c r="AA276" s="13">
        <v>226022</v>
      </c>
      <c r="AB276" s="13" t="s">
        <v>1945</v>
      </c>
      <c r="AC276" s="3">
        <v>43732</v>
      </c>
      <c r="AD276" s="23">
        <v>300000</v>
      </c>
      <c r="AE276" s="1" t="s">
        <v>3510</v>
      </c>
      <c r="AF276" s="1">
        <v>46601</v>
      </c>
      <c r="AG276" s="3">
        <v>43732</v>
      </c>
      <c r="AH276" s="1" t="s">
        <v>3525</v>
      </c>
      <c r="AJ276" s="1" t="s">
        <v>3596</v>
      </c>
    </row>
    <row r="277" spans="1:36" x14ac:dyDescent="0.25">
      <c r="A277" s="13">
        <v>287</v>
      </c>
      <c r="B277" s="13" t="s">
        <v>670</v>
      </c>
      <c r="C277" s="13" t="s">
        <v>470</v>
      </c>
      <c r="D277" s="13" t="s">
        <v>459</v>
      </c>
      <c r="E277" s="13">
        <v>144</v>
      </c>
      <c r="F277" s="13" t="s">
        <v>480</v>
      </c>
      <c r="G277" s="13">
        <v>500</v>
      </c>
      <c r="H277" s="13">
        <v>1200000</v>
      </c>
      <c r="I277" s="18">
        <f>VLOOKUP(B:B,'[1]Dealar name'!B:E,4,0)</f>
        <v>5</v>
      </c>
      <c r="J277" s="18" t="str">
        <f>VLOOKUP(B:B,'[1]Dealar name'!B:F,5,0)</f>
        <v>AFSAR KHAN</v>
      </c>
      <c r="K277" s="13" t="s">
        <v>413</v>
      </c>
      <c r="L277" s="13" t="s">
        <v>1938</v>
      </c>
      <c r="M277" s="13" t="s">
        <v>2368</v>
      </c>
      <c r="N277" s="22">
        <v>30386</v>
      </c>
      <c r="O277" s="13" t="s">
        <v>1954</v>
      </c>
      <c r="P277" s="13" t="s">
        <v>1940</v>
      </c>
      <c r="Q277" s="13">
        <v>7668565443</v>
      </c>
      <c r="R277" s="13" t="s">
        <v>1961</v>
      </c>
      <c r="S277" s="13" t="s">
        <v>1941</v>
      </c>
      <c r="T277" s="13" t="s">
        <v>1942</v>
      </c>
      <c r="U277" s="13" t="s">
        <v>1988</v>
      </c>
      <c r="V277" s="13">
        <v>226022</v>
      </c>
      <c r="W277" s="13" t="s">
        <v>2369</v>
      </c>
      <c r="X277" s="13" t="s">
        <v>1941</v>
      </c>
      <c r="Y277" s="13" t="s">
        <v>1942</v>
      </c>
      <c r="Z277" s="13" t="s">
        <v>1988</v>
      </c>
      <c r="AA277" s="13">
        <v>226022</v>
      </c>
      <c r="AB277" s="13" t="s">
        <v>1945</v>
      </c>
      <c r="AC277" s="3">
        <v>43555</v>
      </c>
      <c r="AD277" s="14">
        <v>100000</v>
      </c>
      <c r="AE277" s="1" t="s">
        <v>3511</v>
      </c>
      <c r="AG277" s="3">
        <v>43558</v>
      </c>
      <c r="AH277" s="1" t="s">
        <v>3522</v>
      </c>
      <c r="AJ277" s="1" t="s">
        <v>3596</v>
      </c>
    </row>
    <row r="278" spans="1:36" x14ac:dyDescent="0.25">
      <c r="A278" s="13">
        <v>288</v>
      </c>
      <c r="B278" s="13" t="s">
        <v>671</v>
      </c>
      <c r="C278" s="13" t="s">
        <v>470</v>
      </c>
      <c r="D278" s="13" t="s">
        <v>459</v>
      </c>
      <c r="E278" s="13">
        <v>17</v>
      </c>
      <c r="F278" s="13" t="s">
        <v>493</v>
      </c>
      <c r="G278" s="13">
        <v>500</v>
      </c>
      <c r="H278" s="13">
        <v>687500</v>
      </c>
      <c r="I278" s="18">
        <f>VLOOKUP(B:B,'[1]Dealar name'!B:E,4,0)</f>
        <v>29</v>
      </c>
      <c r="J278" s="18" t="str">
        <f>VLOOKUP(B:B,'[1]Dealar name'!B:F,5,0)</f>
        <v>AQUEEL AHMAD KHAN</v>
      </c>
      <c r="K278" s="13" t="s">
        <v>672</v>
      </c>
      <c r="L278" s="13" t="s">
        <v>1938</v>
      </c>
      <c r="M278" s="13" t="s">
        <v>2370</v>
      </c>
      <c r="N278" s="22">
        <v>30498</v>
      </c>
      <c r="O278" s="13" t="s">
        <v>1973</v>
      </c>
      <c r="P278" s="13" t="s">
        <v>1940</v>
      </c>
      <c r="Q278" s="13">
        <v>9839073226</v>
      </c>
      <c r="R278" s="13" t="s">
        <v>1961</v>
      </c>
      <c r="S278" s="13" t="s">
        <v>1941</v>
      </c>
      <c r="T278" s="13" t="s">
        <v>1942</v>
      </c>
      <c r="U278" s="13" t="s">
        <v>1988</v>
      </c>
      <c r="V278" s="13">
        <v>271801</v>
      </c>
      <c r="W278" s="13" t="s">
        <v>2371</v>
      </c>
      <c r="X278" s="13" t="s">
        <v>1941</v>
      </c>
      <c r="Y278" s="13" t="s">
        <v>1942</v>
      </c>
      <c r="Z278" s="13" t="s">
        <v>1988</v>
      </c>
      <c r="AA278" s="13">
        <v>271801</v>
      </c>
      <c r="AB278" s="13" t="s">
        <v>1945</v>
      </c>
      <c r="AC278" s="3">
        <v>43740</v>
      </c>
      <c r="AD278" s="23">
        <v>103100</v>
      </c>
      <c r="AE278" s="1" t="s">
        <v>3511</v>
      </c>
      <c r="AG278" s="3">
        <v>43739</v>
      </c>
      <c r="AH278" s="1" t="s">
        <v>3525</v>
      </c>
      <c r="AJ278" s="1" t="s">
        <v>3596</v>
      </c>
    </row>
    <row r="279" spans="1:36" x14ac:dyDescent="0.25">
      <c r="A279" s="13">
        <v>289</v>
      </c>
      <c r="B279" s="13" t="s">
        <v>673</v>
      </c>
      <c r="C279" s="13" t="s">
        <v>129</v>
      </c>
      <c r="D279" s="13" t="s">
        <v>135</v>
      </c>
      <c r="E279" s="13">
        <v>52</v>
      </c>
      <c r="F279" s="13" t="s">
        <v>91</v>
      </c>
      <c r="G279" s="13">
        <v>550</v>
      </c>
      <c r="H279" s="13">
        <v>550000</v>
      </c>
      <c r="I279" s="18">
        <f>VLOOKUP(B:B,'[1]Dealar name'!B:E,4,0)</f>
        <v>25</v>
      </c>
      <c r="J279" s="18" t="str">
        <f>VLOOKUP(B:B,'[1]Dealar name'!B:F,5,0)</f>
        <v>FURQAN KALAMUDDIN KHAN</v>
      </c>
      <c r="K279" s="13" t="s">
        <v>674</v>
      </c>
      <c r="L279" s="13" t="s">
        <v>1938</v>
      </c>
      <c r="M279" s="13" t="s">
        <v>2372</v>
      </c>
      <c r="N279" s="22">
        <v>28666</v>
      </c>
      <c r="O279" s="13" t="s">
        <v>1973</v>
      </c>
      <c r="P279" s="13" t="s">
        <v>1940</v>
      </c>
      <c r="Q279" s="13">
        <v>9839818198</v>
      </c>
      <c r="R279" s="13" t="s">
        <v>1961</v>
      </c>
      <c r="S279" s="13" t="s">
        <v>1941</v>
      </c>
      <c r="T279" s="13" t="s">
        <v>1942</v>
      </c>
      <c r="U279" s="13" t="s">
        <v>1967</v>
      </c>
      <c r="V279" s="13">
        <v>276128</v>
      </c>
      <c r="W279" s="13" t="s">
        <v>2373</v>
      </c>
      <c r="X279" s="13" t="s">
        <v>1941</v>
      </c>
      <c r="Y279" s="13" t="s">
        <v>1942</v>
      </c>
      <c r="Z279" s="13" t="s">
        <v>1967</v>
      </c>
      <c r="AA279" s="13">
        <v>276128</v>
      </c>
      <c r="AB279" s="13" t="s">
        <v>1945</v>
      </c>
      <c r="AC279" s="3">
        <v>43741</v>
      </c>
      <c r="AD279" s="14">
        <v>250000</v>
      </c>
      <c r="AE279" s="1" t="s">
        <v>3510</v>
      </c>
      <c r="AF279" s="1">
        <v>1</v>
      </c>
      <c r="AG279" s="3">
        <v>43741</v>
      </c>
      <c r="AH279" s="1" t="s">
        <v>3525</v>
      </c>
      <c r="AJ279" s="1" t="s">
        <v>3596</v>
      </c>
    </row>
    <row r="280" spans="1:36" x14ac:dyDescent="0.25">
      <c r="A280" s="13">
        <v>290</v>
      </c>
      <c r="B280" s="13" t="s">
        <v>675</v>
      </c>
      <c r="C280" s="13" t="s">
        <v>470</v>
      </c>
      <c r="D280" s="13" t="s">
        <v>459</v>
      </c>
      <c r="E280" s="13">
        <v>15</v>
      </c>
      <c r="F280" s="13" t="s">
        <v>493</v>
      </c>
      <c r="G280" s="13">
        <v>500</v>
      </c>
      <c r="H280" s="13">
        <v>687500</v>
      </c>
      <c r="I280" s="18">
        <f>VLOOKUP(B:B,'[1]Dealar name'!B:E,4,0)</f>
        <v>29</v>
      </c>
      <c r="J280" s="18" t="str">
        <f>VLOOKUP(B:B,'[1]Dealar name'!B:F,5,0)</f>
        <v>AQUEEL AHMAD KHAN</v>
      </c>
      <c r="K280" s="13" t="s">
        <v>676</v>
      </c>
      <c r="L280" s="13" t="s">
        <v>1938</v>
      </c>
      <c r="M280" s="13" t="s">
        <v>2374</v>
      </c>
      <c r="N280" s="22">
        <v>34522</v>
      </c>
      <c r="O280" s="13" t="s">
        <v>1973</v>
      </c>
      <c r="P280" s="13" t="s">
        <v>1940</v>
      </c>
      <c r="Q280" s="13">
        <v>9839690123</v>
      </c>
      <c r="R280" s="13" t="s">
        <v>1961</v>
      </c>
      <c r="S280" s="13" t="s">
        <v>1941</v>
      </c>
      <c r="T280" s="13" t="s">
        <v>1942</v>
      </c>
      <c r="U280" s="13" t="s">
        <v>1988</v>
      </c>
      <c r="V280" s="13">
        <v>226022</v>
      </c>
      <c r="W280" s="13" t="s">
        <v>2375</v>
      </c>
      <c r="X280" s="13" t="s">
        <v>1941</v>
      </c>
      <c r="Y280" s="13" t="s">
        <v>1942</v>
      </c>
      <c r="Z280" s="13" t="s">
        <v>1988</v>
      </c>
      <c r="AA280" s="13">
        <v>226022</v>
      </c>
      <c r="AB280" s="13" t="s">
        <v>1945</v>
      </c>
      <c r="AC280" s="3">
        <v>47396</v>
      </c>
      <c r="AD280" s="23">
        <v>103100</v>
      </c>
      <c r="AE280" s="1" t="s">
        <v>3511</v>
      </c>
      <c r="AG280" s="3">
        <v>43742</v>
      </c>
      <c r="AH280" s="1" t="s">
        <v>3525</v>
      </c>
      <c r="AJ280" s="1" t="s">
        <v>3596</v>
      </c>
    </row>
    <row r="281" spans="1:36" x14ac:dyDescent="0.25">
      <c r="A281" s="13">
        <v>291</v>
      </c>
      <c r="B281" s="13" t="s">
        <v>677</v>
      </c>
      <c r="C281" s="13" t="s">
        <v>470</v>
      </c>
      <c r="D281" s="13" t="s">
        <v>459</v>
      </c>
      <c r="E281" s="13">
        <v>16</v>
      </c>
      <c r="F281" s="13" t="s">
        <v>493</v>
      </c>
      <c r="G281" s="13">
        <v>500</v>
      </c>
      <c r="H281" s="13">
        <v>687500</v>
      </c>
      <c r="I281" s="18">
        <f>VLOOKUP(B:B,'[1]Dealar name'!B:E,4,0)</f>
        <v>29</v>
      </c>
      <c r="J281" s="18" t="str">
        <f>VLOOKUP(B:B,'[1]Dealar name'!B:F,5,0)</f>
        <v>AQUEEL AHMAD KHAN</v>
      </c>
      <c r="K281" s="13" t="s">
        <v>678</v>
      </c>
      <c r="L281" s="13" t="s">
        <v>1938</v>
      </c>
      <c r="M281" s="13" t="s">
        <v>2376</v>
      </c>
      <c r="N281" s="22">
        <v>29647</v>
      </c>
      <c r="O281" s="13" t="s">
        <v>1973</v>
      </c>
      <c r="P281" s="13" t="s">
        <v>1940</v>
      </c>
      <c r="Q281" s="13">
        <v>8318207511</v>
      </c>
      <c r="R281" s="13" t="s">
        <v>1961</v>
      </c>
      <c r="S281" s="13" t="s">
        <v>1941</v>
      </c>
      <c r="T281" s="13" t="s">
        <v>1942</v>
      </c>
      <c r="U281" s="13" t="s">
        <v>1988</v>
      </c>
      <c r="V281" s="13">
        <v>226022</v>
      </c>
      <c r="W281" s="13" t="s">
        <v>2377</v>
      </c>
      <c r="X281" s="13" t="s">
        <v>1941</v>
      </c>
      <c r="Y281" s="13" t="s">
        <v>1942</v>
      </c>
      <c r="Z281" s="13" t="s">
        <v>1988</v>
      </c>
      <c r="AA281" s="13">
        <v>226022</v>
      </c>
      <c r="AB281" s="13" t="s">
        <v>1945</v>
      </c>
      <c r="AC281" s="3">
        <v>43743</v>
      </c>
      <c r="AD281" s="23">
        <v>103100</v>
      </c>
      <c r="AE281" s="1" t="s">
        <v>3511</v>
      </c>
      <c r="AG281" s="3">
        <v>43742</v>
      </c>
      <c r="AH281" s="1" t="s">
        <v>3525</v>
      </c>
      <c r="AJ281" s="1" t="s">
        <v>3596</v>
      </c>
    </row>
    <row r="282" spans="1:36" x14ac:dyDescent="0.25">
      <c r="A282" s="13">
        <v>292</v>
      </c>
      <c r="B282" s="13" t="s">
        <v>679</v>
      </c>
      <c r="C282" s="13" t="s">
        <v>470</v>
      </c>
      <c r="D282" s="13" t="s">
        <v>459</v>
      </c>
      <c r="E282" s="13" t="s">
        <v>681</v>
      </c>
      <c r="F282" s="13" t="s">
        <v>471</v>
      </c>
      <c r="G282" s="13">
        <v>500</v>
      </c>
      <c r="H282" s="13">
        <v>600000</v>
      </c>
      <c r="I282" s="18">
        <f>VLOOKUP(B:B,'[1]Dealar name'!B:E,4,0)</f>
        <v>29</v>
      </c>
      <c r="J282" s="18" t="str">
        <f>VLOOKUP(B:B,'[1]Dealar name'!B:F,5,0)</f>
        <v>AQUEEL AHMAD KHAN</v>
      </c>
      <c r="K282" s="13" t="s">
        <v>680</v>
      </c>
      <c r="L282" s="13" t="s">
        <v>1938</v>
      </c>
      <c r="M282" s="13" t="s">
        <v>2378</v>
      </c>
      <c r="N282" s="22">
        <v>27682</v>
      </c>
      <c r="O282" s="13" t="s">
        <v>1973</v>
      </c>
      <c r="P282" s="13" t="s">
        <v>1940</v>
      </c>
      <c r="Q282" s="13">
        <v>9452677817</v>
      </c>
      <c r="R282" s="13" t="s">
        <v>1961</v>
      </c>
      <c r="S282" s="13" t="s">
        <v>1941</v>
      </c>
      <c r="T282" s="13" t="s">
        <v>1942</v>
      </c>
      <c r="U282" s="13" t="s">
        <v>1943</v>
      </c>
      <c r="V282" s="13">
        <v>212404</v>
      </c>
      <c r="W282" s="13" t="s">
        <v>2379</v>
      </c>
      <c r="X282" s="13" t="s">
        <v>1941</v>
      </c>
      <c r="Y282" s="13" t="s">
        <v>1942</v>
      </c>
      <c r="Z282" s="13" t="s">
        <v>1943</v>
      </c>
      <c r="AA282" s="13">
        <v>212404</v>
      </c>
      <c r="AB282" s="13" t="s">
        <v>1945</v>
      </c>
      <c r="AC282" s="3">
        <v>43727</v>
      </c>
      <c r="AD282" s="14">
        <v>50000</v>
      </c>
      <c r="AE282" s="1" t="s">
        <v>3510</v>
      </c>
      <c r="AF282" s="1">
        <v>718865</v>
      </c>
      <c r="AG282" s="3">
        <v>43727</v>
      </c>
      <c r="AH282" s="1" t="s">
        <v>3525</v>
      </c>
      <c r="AJ282" s="1" t="s">
        <v>3596</v>
      </c>
    </row>
    <row r="283" spans="1:36" x14ac:dyDescent="0.25">
      <c r="A283" s="13">
        <v>293</v>
      </c>
      <c r="B283" s="13" t="s">
        <v>682</v>
      </c>
      <c r="C283" s="13" t="s">
        <v>470</v>
      </c>
      <c r="D283" s="13" t="s">
        <v>459</v>
      </c>
      <c r="E283" s="13" t="s">
        <v>684</v>
      </c>
      <c r="F283" s="13" t="s">
        <v>471</v>
      </c>
      <c r="G283" s="13">
        <v>500</v>
      </c>
      <c r="H283" s="13">
        <v>600000</v>
      </c>
      <c r="I283" s="18">
        <f>VLOOKUP(B:B,'[1]Dealar name'!B:E,4,0)</f>
        <v>29</v>
      </c>
      <c r="J283" s="18" t="str">
        <f>VLOOKUP(B:B,'[1]Dealar name'!B:F,5,0)</f>
        <v>AQUEEL AHMAD KHAN</v>
      </c>
      <c r="K283" s="13" t="s">
        <v>683</v>
      </c>
      <c r="L283" s="13" t="s">
        <v>1938</v>
      </c>
      <c r="M283" s="13" t="s">
        <v>2380</v>
      </c>
      <c r="N283" s="22">
        <v>29940</v>
      </c>
      <c r="O283" s="13" t="s">
        <v>1973</v>
      </c>
      <c r="P283" s="13" t="s">
        <v>1940</v>
      </c>
      <c r="Q283" s="13">
        <v>9454386078</v>
      </c>
      <c r="R283" s="13" t="s">
        <v>1961</v>
      </c>
      <c r="S283" s="13" t="s">
        <v>1941</v>
      </c>
      <c r="T283" s="13" t="s">
        <v>1942</v>
      </c>
      <c r="U283" s="13" t="s">
        <v>1943</v>
      </c>
      <c r="V283" s="13">
        <v>226022</v>
      </c>
      <c r="W283" s="13" t="s">
        <v>2381</v>
      </c>
      <c r="X283" s="13" t="s">
        <v>1941</v>
      </c>
      <c r="Y283" s="13" t="s">
        <v>1942</v>
      </c>
      <c r="Z283" s="13" t="s">
        <v>1943</v>
      </c>
      <c r="AA283" s="13">
        <v>226022</v>
      </c>
      <c r="AB283" s="13" t="s">
        <v>1945</v>
      </c>
      <c r="AC283" s="3">
        <v>43743</v>
      </c>
      <c r="AD283" s="23">
        <v>90000</v>
      </c>
      <c r="AE283" s="1" t="s">
        <v>3510</v>
      </c>
      <c r="AF283" s="1">
        <v>24201</v>
      </c>
      <c r="AG283" s="3">
        <v>43743</v>
      </c>
      <c r="AH283" s="1" t="s">
        <v>3525</v>
      </c>
      <c r="AJ283" s="1" t="s">
        <v>3596</v>
      </c>
    </row>
    <row r="284" spans="1:36" x14ac:dyDescent="0.25">
      <c r="A284" s="13">
        <v>294</v>
      </c>
      <c r="B284" s="13" t="s">
        <v>685</v>
      </c>
      <c r="C284" s="13" t="s">
        <v>470</v>
      </c>
      <c r="D284" s="13" t="s">
        <v>459</v>
      </c>
      <c r="E284" s="13">
        <v>26</v>
      </c>
      <c r="F284" s="13" t="s">
        <v>474</v>
      </c>
      <c r="G284" s="13">
        <v>500</v>
      </c>
      <c r="H284" s="13">
        <v>400000</v>
      </c>
      <c r="I284" s="18">
        <f>VLOOKUP(B:B,'[1]Dealar name'!B:E,4,0)</f>
        <v>13</v>
      </c>
      <c r="J284" s="18" t="str">
        <f>VLOOKUP(B:B,'[1]Dealar name'!B:F,5,0)</f>
        <v>ABDUL QADIR</v>
      </c>
      <c r="K284" s="13" t="s">
        <v>686</v>
      </c>
      <c r="L284" s="13" t="s">
        <v>1938</v>
      </c>
      <c r="M284" s="13" t="s">
        <v>2382</v>
      </c>
      <c r="N284" s="22">
        <v>27030</v>
      </c>
      <c r="O284" s="13" t="s">
        <v>1973</v>
      </c>
      <c r="P284" s="13" t="s">
        <v>1940</v>
      </c>
      <c r="Q284" s="13">
        <v>8299136356</v>
      </c>
      <c r="R284" s="13" t="s">
        <v>1961</v>
      </c>
      <c r="S284" s="13" t="s">
        <v>1941</v>
      </c>
      <c r="T284" s="13" t="s">
        <v>1942</v>
      </c>
      <c r="U284" s="13" t="s">
        <v>2067</v>
      </c>
      <c r="V284" s="13">
        <v>225123</v>
      </c>
      <c r="W284" s="13" t="s">
        <v>2383</v>
      </c>
      <c r="X284" s="13" t="s">
        <v>1941</v>
      </c>
      <c r="Y284" s="13" t="s">
        <v>1942</v>
      </c>
      <c r="Z284" s="13" t="s">
        <v>2067</v>
      </c>
      <c r="AA284" s="13">
        <v>225123</v>
      </c>
      <c r="AB284" s="13" t="s">
        <v>1945</v>
      </c>
      <c r="AC284" s="3">
        <v>43746</v>
      </c>
      <c r="AD284" s="14">
        <v>5000</v>
      </c>
      <c r="AE284" s="1" t="s">
        <v>3509</v>
      </c>
      <c r="AJ284" s="1" t="s">
        <v>3596</v>
      </c>
    </row>
    <row r="285" spans="1:36" x14ac:dyDescent="0.25">
      <c r="A285" s="13">
        <v>295</v>
      </c>
      <c r="B285" s="13" t="s">
        <v>687</v>
      </c>
      <c r="C285" s="13" t="s">
        <v>470</v>
      </c>
      <c r="D285" s="13" t="s">
        <v>459</v>
      </c>
      <c r="E285" s="13">
        <v>18</v>
      </c>
      <c r="F285" s="13" t="s">
        <v>493</v>
      </c>
      <c r="G285" s="13">
        <v>500</v>
      </c>
      <c r="H285" s="13">
        <v>687500</v>
      </c>
      <c r="I285" s="18">
        <f>VLOOKUP(B:B,'[1]Dealar name'!B:E,4,0)</f>
        <v>29</v>
      </c>
      <c r="J285" s="18" t="str">
        <f>VLOOKUP(B:B,'[1]Dealar name'!B:F,5,0)</f>
        <v>AQUEEL AHMAD KHAN</v>
      </c>
      <c r="K285" s="13" t="s">
        <v>688</v>
      </c>
      <c r="L285" s="13" t="s">
        <v>1948</v>
      </c>
      <c r="M285" s="13" t="s">
        <v>2384</v>
      </c>
      <c r="N285" s="22">
        <v>32874</v>
      </c>
      <c r="O285" s="13" t="s">
        <v>2267</v>
      </c>
      <c r="P285" s="13" t="s">
        <v>1940</v>
      </c>
      <c r="Q285" s="13">
        <v>9648702779</v>
      </c>
      <c r="R285" s="13" t="s">
        <v>1961</v>
      </c>
      <c r="S285" s="13" t="s">
        <v>1941</v>
      </c>
      <c r="T285" s="13" t="s">
        <v>1942</v>
      </c>
      <c r="U285" s="13" t="s">
        <v>1988</v>
      </c>
      <c r="V285" s="13">
        <v>271855</v>
      </c>
      <c r="W285" s="13" t="s">
        <v>2385</v>
      </c>
      <c r="X285" s="13" t="s">
        <v>1941</v>
      </c>
      <c r="Y285" s="13" t="s">
        <v>1942</v>
      </c>
      <c r="Z285" s="13" t="s">
        <v>1988</v>
      </c>
      <c r="AA285" s="13">
        <v>271855</v>
      </c>
      <c r="AB285" s="13" t="s">
        <v>1945</v>
      </c>
      <c r="AC285" s="3">
        <v>43749</v>
      </c>
      <c r="AD285" s="14">
        <v>3000</v>
      </c>
      <c r="AE285" s="1" t="s">
        <v>3509</v>
      </c>
      <c r="AJ285" s="1" t="s">
        <v>3596</v>
      </c>
    </row>
    <row r="286" spans="1:36" x14ac:dyDescent="0.25">
      <c r="A286" s="13">
        <v>296</v>
      </c>
      <c r="B286" s="13" t="s">
        <v>689</v>
      </c>
      <c r="C286" s="13" t="s">
        <v>470</v>
      </c>
      <c r="D286" s="13" t="s">
        <v>459</v>
      </c>
      <c r="E286" s="13" t="s">
        <v>691</v>
      </c>
      <c r="F286" s="13" t="s">
        <v>471</v>
      </c>
      <c r="G286" s="13">
        <v>550</v>
      </c>
      <c r="H286" s="13">
        <v>660000</v>
      </c>
      <c r="I286" s="18">
        <f>VLOOKUP(B:B,'[1]Dealar name'!B:E,4,0)</f>
        <v>29</v>
      </c>
      <c r="J286" s="18" t="str">
        <f>VLOOKUP(B:B,'[1]Dealar name'!B:F,5,0)</f>
        <v>AQUEEL AHMAD KHAN</v>
      </c>
      <c r="K286" s="13" t="s">
        <v>690</v>
      </c>
      <c r="L286" s="13" t="s">
        <v>1938</v>
      </c>
      <c r="M286" s="13" t="s">
        <v>2307</v>
      </c>
      <c r="N286" s="22">
        <v>29859</v>
      </c>
      <c r="O286" s="13" t="s">
        <v>1973</v>
      </c>
      <c r="P286" s="13" t="s">
        <v>1940</v>
      </c>
      <c r="Q286" s="13">
        <v>6394480106</v>
      </c>
      <c r="R286" s="13" t="s">
        <v>1961</v>
      </c>
      <c r="S286" s="13" t="s">
        <v>1941</v>
      </c>
      <c r="T286" s="13" t="s">
        <v>1942</v>
      </c>
      <c r="U286" s="13" t="s">
        <v>1998</v>
      </c>
      <c r="V286" s="13">
        <v>226022</v>
      </c>
      <c r="W286" s="13" t="s">
        <v>2386</v>
      </c>
      <c r="X286" s="13" t="s">
        <v>1941</v>
      </c>
      <c r="Y286" s="13" t="s">
        <v>1942</v>
      </c>
      <c r="Z286" s="13" t="s">
        <v>1998</v>
      </c>
      <c r="AA286" s="13">
        <v>226022</v>
      </c>
      <c r="AB286" s="13" t="s">
        <v>1945</v>
      </c>
      <c r="AC286" s="3">
        <v>43669</v>
      </c>
      <c r="AD286" s="1">
        <v>100000</v>
      </c>
      <c r="AE286" s="1" t="s">
        <v>3511</v>
      </c>
      <c r="AH286" s="1" t="s">
        <v>3525</v>
      </c>
      <c r="AJ286" s="1" t="s">
        <v>3596</v>
      </c>
    </row>
    <row r="287" spans="1:36" x14ac:dyDescent="0.25">
      <c r="A287" s="13">
        <v>297</v>
      </c>
      <c r="B287" s="13" t="s">
        <v>692</v>
      </c>
      <c r="C287" s="13" t="s">
        <v>470</v>
      </c>
      <c r="D287" s="13" t="s">
        <v>459</v>
      </c>
      <c r="E287" s="13" t="s">
        <v>694</v>
      </c>
      <c r="F287" s="13" t="s">
        <v>471</v>
      </c>
      <c r="G287" s="13">
        <v>550</v>
      </c>
      <c r="H287" s="13">
        <v>660000</v>
      </c>
      <c r="I287" s="18">
        <f>VLOOKUP(B:B,'[1]Dealar name'!B:E,4,0)</f>
        <v>29</v>
      </c>
      <c r="J287" s="18" t="str">
        <f>VLOOKUP(B:B,'[1]Dealar name'!B:F,5,0)</f>
        <v>AQUEEL AHMAD KHAN</v>
      </c>
      <c r="K287" s="13" t="s">
        <v>693</v>
      </c>
      <c r="L287" s="13" t="s">
        <v>1938</v>
      </c>
      <c r="M287" s="13" t="s">
        <v>2387</v>
      </c>
      <c r="N287" s="22">
        <v>29983</v>
      </c>
      <c r="O287" s="13" t="s">
        <v>1973</v>
      </c>
      <c r="P287" s="13" t="s">
        <v>1940</v>
      </c>
      <c r="Q287" s="13">
        <v>9554811391</v>
      </c>
      <c r="R287" s="13" t="s">
        <v>2388</v>
      </c>
      <c r="S287" s="13" t="s">
        <v>1941</v>
      </c>
      <c r="T287" s="13" t="s">
        <v>1942</v>
      </c>
      <c r="U287" s="13" t="s">
        <v>1998</v>
      </c>
      <c r="V287" s="13">
        <v>271312</v>
      </c>
      <c r="W287" s="13" t="s">
        <v>2389</v>
      </c>
      <c r="X287" s="13" t="s">
        <v>1941</v>
      </c>
      <c r="Y287" s="13" t="s">
        <v>1942</v>
      </c>
      <c r="Z287" s="13" t="s">
        <v>1998</v>
      </c>
      <c r="AA287" s="13">
        <v>271312</v>
      </c>
      <c r="AB287" s="13" t="s">
        <v>1945</v>
      </c>
      <c r="AC287" s="3">
        <v>43669</v>
      </c>
      <c r="AD287" s="1">
        <v>50000</v>
      </c>
      <c r="AE287" s="1" t="s">
        <v>3511</v>
      </c>
      <c r="AG287" s="3">
        <v>43748</v>
      </c>
      <c r="AH287" s="1" t="s">
        <v>3525</v>
      </c>
      <c r="AJ287" s="1" t="s">
        <v>3596</v>
      </c>
    </row>
    <row r="288" spans="1:36" x14ac:dyDescent="0.25">
      <c r="A288" s="13">
        <v>298</v>
      </c>
      <c r="B288" s="13" t="s">
        <v>697</v>
      </c>
      <c r="C288" s="13" t="s">
        <v>129</v>
      </c>
      <c r="D288" s="13" t="s">
        <v>130</v>
      </c>
      <c r="E288" s="13">
        <v>20</v>
      </c>
      <c r="F288" s="13" t="s">
        <v>91</v>
      </c>
      <c r="G288" s="13">
        <v>525</v>
      </c>
      <c r="H288" s="13">
        <v>525000</v>
      </c>
      <c r="I288" s="18">
        <f>VLOOKUP(B:B,'[1]Dealar name'!B:E,4,0)</f>
        <v>42</v>
      </c>
      <c r="J288" s="18" t="str">
        <f>VLOOKUP(B:B,'[1]Dealar name'!B:F,5,0)</f>
        <v>ABU USAID</v>
      </c>
      <c r="K288" s="13" t="s">
        <v>698</v>
      </c>
      <c r="L288" s="13" t="s">
        <v>1938</v>
      </c>
      <c r="M288" s="13" t="s">
        <v>924</v>
      </c>
      <c r="N288" s="22">
        <v>32143</v>
      </c>
      <c r="O288" s="13" t="s">
        <v>1973</v>
      </c>
      <c r="P288" s="13" t="s">
        <v>1940</v>
      </c>
      <c r="Q288" s="13">
        <v>9984282052</v>
      </c>
      <c r="R288" s="13" t="s">
        <v>1961</v>
      </c>
      <c r="S288" s="13" t="s">
        <v>1941</v>
      </c>
      <c r="T288" s="13" t="s">
        <v>1942</v>
      </c>
      <c r="U288" s="13" t="s">
        <v>1967</v>
      </c>
      <c r="V288" s="13">
        <v>276121</v>
      </c>
      <c r="W288" s="13" t="s">
        <v>2390</v>
      </c>
      <c r="X288" s="13" t="s">
        <v>1941</v>
      </c>
      <c r="Y288" s="13" t="s">
        <v>1942</v>
      </c>
      <c r="Z288" s="13" t="s">
        <v>1967</v>
      </c>
      <c r="AA288" s="13">
        <v>276121</v>
      </c>
      <c r="AB288" s="13" t="s">
        <v>1945</v>
      </c>
      <c r="AC288" s="3">
        <v>43749</v>
      </c>
      <c r="AD288" s="31">
        <v>325000</v>
      </c>
      <c r="AE288" s="1" t="s">
        <v>3511</v>
      </c>
      <c r="AG288" s="1" t="s">
        <v>3535</v>
      </c>
      <c r="AH288" s="1" t="s">
        <v>3525</v>
      </c>
      <c r="AJ288" s="1" t="s">
        <v>3596</v>
      </c>
    </row>
    <row r="289" spans="1:36" x14ac:dyDescent="0.25">
      <c r="A289" s="13">
        <v>299</v>
      </c>
      <c r="B289" s="13" t="s">
        <v>695</v>
      </c>
      <c r="C289" s="13" t="s">
        <v>129</v>
      </c>
      <c r="D289" s="13" t="s">
        <v>130</v>
      </c>
      <c r="E289" s="13">
        <v>31</v>
      </c>
      <c r="F289" s="13" t="s">
        <v>91</v>
      </c>
      <c r="G289" s="13">
        <v>525</v>
      </c>
      <c r="H289" s="13">
        <v>525000</v>
      </c>
      <c r="I289" s="18">
        <f>VLOOKUP(B:B,'[1]Dealar name'!B:E,4,0)</f>
        <v>15</v>
      </c>
      <c r="J289" s="18" t="str">
        <f>VLOOKUP(B:B,'[1]Dealar name'!B:F,5,0)</f>
        <v>PERVEZ GORAKHPUR</v>
      </c>
      <c r="K289" s="13" t="s">
        <v>696</v>
      </c>
      <c r="L289" s="13" t="s">
        <v>1948</v>
      </c>
      <c r="M289" s="13" t="s">
        <v>2391</v>
      </c>
      <c r="N289" s="22">
        <v>28039</v>
      </c>
      <c r="O289" s="13" t="s">
        <v>1973</v>
      </c>
      <c r="P289" s="13" t="s">
        <v>1940</v>
      </c>
      <c r="Q289" s="13">
        <v>9452670445</v>
      </c>
      <c r="R289" s="13" t="s">
        <v>1961</v>
      </c>
      <c r="S289" s="13" t="s">
        <v>1941</v>
      </c>
      <c r="T289" s="13" t="s">
        <v>1942</v>
      </c>
      <c r="U289" s="13" t="s">
        <v>1951</v>
      </c>
      <c r="V289" s="13">
        <v>226022</v>
      </c>
      <c r="W289" s="13" t="s">
        <v>2392</v>
      </c>
      <c r="X289" s="13" t="s">
        <v>1941</v>
      </c>
      <c r="Y289" s="13"/>
      <c r="Z289" s="13" t="s">
        <v>1951</v>
      </c>
      <c r="AA289" s="13">
        <v>226022</v>
      </c>
      <c r="AB289" s="13" t="s">
        <v>1945</v>
      </c>
      <c r="AC289" s="3">
        <v>43750</v>
      </c>
      <c r="AD289" s="14">
        <v>10000</v>
      </c>
      <c r="AE289" s="1" t="s">
        <v>3509</v>
      </c>
      <c r="AJ289" s="1" t="s">
        <v>3596</v>
      </c>
    </row>
    <row r="290" spans="1:36" x14ac:dyDescent="0.25">
      <c r="A290" s="13">
        <v>300</v>
      </c>
      <c r="B290" s="13" t="s">
        <v>699</v>
      </c>
      <c r="C290" s="13" t="s">
        <v>470</v>
      </c>
      <c r="D290" s="13" t="s">
        <v>459</v>
      </c>
      <c r="E290" s="13">
        <v>73</v>
      </c>
      <c r="F290" s="13" t="s">
        <v>474</v>
      </c>
      <c r="G290" s="13">
        <v>500</v>
      </c>
      <c r="H290" s="13">
        <v>400000</v>
      </c>
      <c r="I290" s="18">
        <f>VLOOKUP(B:B,'[1]Dealar name'!B:E,4,0)</f>
        <v>39</v>
      </c>
      <c r="J290" s="18" t="str">
        <f>VLOOKUP(B:B,'[1]Dealar name'!B:F,5,0)</f>
        <v>ABUZAR KHAN</v>
      </c>
      <c r="K290" s="13" t="s">
        <v>700</v>
      </c>
      <c r="L290" s="13" t="s">
        <v>1948</v>
      </c>
      <c r="M290" s="13" t="s">
        <v>2393</v>
      </c>
      <c r="N290" s="22">
        <v>31778</v>
      </c>
      <c r="O290" s="13" t="s">
        <v>1973</v>
      </c>
      <c r="P290" s="13" t="s">
        <v>1940</v>
      </c>
      <c r="Q290" s="13">
        <v>8174885924</v>
      </c>
      <c r="R290" s="13" t="s">
        <v>1961</v>
      </c>
      <c r="S290" s="13" t="s">
        <v>1941</v>
      </c>
      <c r="T290" s="13" t="s">
        <v>1942</v>
      </c>
      <c r="U290" s="13" t="s">
        <v>1967</v>
      </c>
      <c r="V290" s="13">
        <v>223227</v>
      </c>
      <c r="W290" s="13" t="s">
        <v>2394</v>
      </c>
      <c r="X290" s="13" t="s">
        <v>1941</v>
      </c>
      <c r="Y290" s="13" t="s">
        <v>1942</v>
      </c>
      <c r="Z290" s="13" t="s">
        <v>1967</v>
      </c>
      <c r="AA290" s="13">
        <v>223227</v>
      </c>
      <c r="AB290" s="13" t="s">
        <v>1945</v>
      </c>
      <c r="AC290" s="3">
        <v>43753</v>
      </c>
      <c r="AD290" s="23">
        <v>60000</v>
      </c>
      <c r="AE290" s="1" t="s">
        <v>3511</v>
      </c>
      <c r="AH290" s="1" t="s">
        <v>3525</v>
      </c>
      <c r="AJ290" s="1" t="s">
        <v>3596</v>
      </c>
    </row>
    <row r="291" spans="1:36" x14ac:dyDescent="0.25">
      <c r="A291" s="13">
        <v>301</v>
      </c>
      <c r="B291" s="13" t="s">
        <v>701</v>
      </c>
      <c r="C291" s="13" t="s">
        <v>470</v>
      </c>
      <c r="D291" s="13" t="s">
        <v>459</v>
      </c>
      <c r="E291" s="13">
        <v>67</v>
      </c>
      <c r="F291" s="13" t="s">
        <v>474</v>
      </c>
      <c r="G291" s="13">
        <v>500</v>
      </c>
      <c r="H291" s="13">
        <v>400000</v>
      </c>
      <c r="I291" s="18">
        <f>VLOOKUP(B:B,'[1]Dealar name'!B:E,4,0)</f>
        <v>29</v>
      </c>
      <c r="J291" s="18" t="str">
        <f>VLOOKUP(B:B,'[1]Dealar name'!B:F,5,0)</f>
        <v>AQUEEL AHMAD KHAN</v>
      </c>
      <c r="K291" s="13" t="s">
        <v>702</v>
      </c>
      <c r="L291" s="13" t="s">
        <v>1938</v>
      </c>
      <c r="M291" s="13" t="s">
        <v>1801</v>
      </c>
      <c r="N291" s="22">
        <v>23012</v>
      </c>
      <c r="O291" s="13" t="s">
        <v>1973</v>
      </c>
      <c r="P291" s="13" t="s">
        <v>1940</v>
      </c>
      <c r="Q291" s="13">
        <v>7007584528</v>
      </c>
      <c r="R291" s="13" t="s">
        <v>1970</v>
      </c>
      <c r="S291" s="13" t="s">
        <v>1941</v>
      </c>
      <c r="T291" s="13" t="s">
        <v>1942</v>
      </c>
      <c r="U291" s="13" t="s">
        <v>2067</v>
      </c>
      <c r="V291" s="13">
        <v>225206</v>
      </c>
      <c r="W291" s="13" t="s">
        <v>2395</v>
      </c>
      <c r="X291" s="13" t="s">
        <v>1941</v>
      </c>
      <c r="Y291" s="13"/>
      <c r="Z291" s="13"/>
      <c r="AA291" s="13">
        <v>271865</v>
      </c>
      <c r="AB291" s="13" t="s">
        <v>1945</v>
      </c>
      <c r="AC291" s="3">
        <v>43753</v>
      </c>
      <c r="AD291" s="14">
        <v>30000</v>
      </c>
      <c r="AE291" s="1" t="s">
        <v>3509</v>
      </c>
      <c r="AJ291" s="1" t="s">
        <v>3596</v>
      </c>
    </row>
    <row r="292" spans="1:36" x14ac:dyDescent="0.25">
      <c r="A292" s="13">
        <v>302</v>
      </c>
      <c r="B292" s="13" t="s">
        <v>703</v>
      </c>
      <c r="C292" s="13" t="s">
        <v>470</v>
      </c>
      <c r="D292" s="13" t="s">
        <v>459</v>
      </c>
      <c r="E292" s="13">
        <v>72</v>
      </c>
      <c r="F292" s="13" t="s">
        <v>474</v>
      </c>
      <c r="G292" s="13">
        <v>500</v>
      </c>
      <c r="H292" s="13">
        <v>400000</v>
      </c>
      <c r="I292" s="18">
        <f>VLOOKUP(B:B,'[1]Dealar name'!B:E,4,0)</f>
        <v>13</v>
      </c>
      <c r="J292" s="18" t="str">
        <f>VLOOKUP(B:B,'[1]Dealar name'!B:F,5,0)</f>
        <v>ABDUL QADIR</v>
      </c>
      <c r="K292" s="13" t="s">
        <v>704</v>
      </c>
      <c r="L292" s="13" t="s">
        <v>1948</v>
      </c>
      <c r="M292" s="13" t="s">
        <v>2396</v>
      </c>
      <c r="N292" s="22">
        <v>25204</v>
      </c>
      <c r="O292" s="13" t="s">
        <v>1973</v>
      </c>
      <c r="P292" s="13" t="s">
        <v>1940</v>
      </c>
      <c r="Q292" s="13">
        <v>9839678226</v>
      </c>
      <c r="R292" s="13" t="s">
        <v>2284</v>
      </c>
      <c r="S292" s="13" t="s">
        <v>1941</v>
      </c>
      <c r="T292" s="13" t="s">
        <v>1942</v>
      </c>
      <c r="U292" s="13" t="s">
        <v>2067</v>
      </c>
      <c r="V292" s="13">
        <v>225001</v>
      </c>
      <c r="W292" s="13" t="s">
        <v>2397</v>
      </c>
      <c r="X292" s="13" t="s">
        <v>1941</v>
      </c>
      <c r="Y292" s="13"/>
      <c r="Z292" s="13" t="s">
        <v>2067</v>
      </c>
      <c r="AA292" s="13">
        <v>225206</v>
      </c>
      <c r="AB292" s="13" t="s">
        <v>1945</v>
      </c>
      <c r="AC292" s="3">
        <v>43752</v>
      </c>
      <c r="AD292" s="23">
        <v>4000</v>
      </c>
      <c r="AE292" s="1" t="s">
        <v>3509</v>
      </c>
      <c r="AJ292" s="1" t="s">
        <v>3596</v>
      </c>
    </row>
    <row r="293" spans="1:36" x14ac:dyDescent="0.25">
      <c r="A293" s="13">
        <v>303</v>
      </c>
      <c r="B293" s="13" t="s">
        <v>705</v>
      </c>
      <c r="C293" s="13" t="s">
        <v>470</v>
      </c>
      <c r="D293" s="13" t="s">
        <v>459</v>
      </c>
      <c r="E293" s="13">
        <v>74</v>
      </c>
      <c r="F293" s="13" t="s">
        <v>474</v>
      </c>
      <c r="G293" s="13">
        <v>500</v>
      </c>
      <c r="H293" s="13">
        <v>400000</v>
      </c>
      <c r="I293" s="18">
        <f>VLOOKUP(B:B,'[1]Dealar name'!B:E,4,0)</f>
        <v>13</v>
      </c>
      <c r="J293" s="18" t="str">
        <f>VLOOKUP(B:B,'[1]Dealar name'!B:F,5,0)</f>
        <v>ABDUL QADIR</v>
      </c>
      <c r="K293" s="13" t="s">
        <v>706</v>
      </c>
      <c r="L293" s="13" t="s">
        <v>2002</v>
      </c>
      <c r="M293" s="13" t="s">
        <v>2398</v>
      </c>
      <c r="N293" s="22">
        <v>32005</v>
      </c>
      <c r="O293" s="13" t="s">
        <v>1973</v>
      </c>
      <c r="P293" s="13" t="s">
        <v>1940</v>
      </c>
      <c r="Q293" s="13">
        <v>9838661922</v>
      </c>
      <c r="R293" s="13" t="s">
        <v>2399</v>
      </c>
      <c r="S293" s="13" t="s">
        <v>1941</v>
      </c>
      <c r="T293" s="13" t="s">
        <v>1942</v>
      </c>
      <c r="U293" s="13" t="s">
        <v>1943</v>
      </c>
      <c r="V293" s="13">
        <v>226010</v>
      </c>
      <c r="W293" s="13" t="s">
        <v>2400</v>
      </c>
      <c r="X293" s="13" t="s">
        <v>1941</v>
      </c>
      <c r="Y293" s="13"/>
      <c r="Z293" s="13" t="s">
        <v>2067</v>
      </c>
      <c r="AA293" s="13">
        <v>225206</v>
      </c>
      <c r="AB293" s="13" t="s">
        <v>1945</v>
      </c>
      <c r="AC293" s="3">
        <v>43755</v>
      </c>
      <c r="AD293" s="14">
        <v>5000</v>
      </c>
      <c r="AE293" s="1" t="s">
        <v>3509</v>
      </c>
      <c r="AJ293" s="1" t="s">
        <v>3596</v>
      </c>
    </row>
    <row r="294" spans="1:36" x14ac:dyDescent="0.25">
      <c r="A294" s="13">
        <v>304</v>
      </c>
      <c r="B294" s="13" t="s">
        <v>707</v>
      </c>
      <c r="C294" s="13" t="s">
        <v>470</v>
      </c>
      <c r="D294" s="13" t="s">
        <v>459</v>
      </c>
      <c r="E294" s="13">
        <v>20</v>
      </c>
      <c r="F294" s="13" t="s">
        <v>493</v>
      </c>
      <c r="G294" s="13">
        <v>500</v>
      </c>
      <c r="H294" s="13">
        <v>687500</v>
      </c>
      <c r="I294" s="18">
        <f>VLOOKUP(B:B,'[1]Dealar name'!B:E,4,0)</f>
        <v>29</v>
      </c>
      <c r="J294" s="18" t="str">
        <f>VLOOKUP(B:B,'[1]Dealar name'!B:F,5,0)</f>
        <v>AQUEEL AHMAD KHAN</v>
      </c>
      <c r="K294" s="13" t="s">
        <v>708</v>
      </c>
      <c r="L294" s="13" t="s">
        <v>1938</v>
      </c>
      <c r="M294" s="13" t="s">
        <v>2401</v>
      </c>
      <c r="N294" s="22">
        <v>30838</v>
      </c>
      <c r="O294" s="13" t="s">
        <v>1973</v>
      </c>
      <c r="P294" s="13" t="s">
        <v>1940</v>
      </c>
      <c r="Q294" s="13">
        <v>9721384098</v>
      </c>
      <c r="R294" s="13" t="s">
        <v>1961</v>
      </c>
      <c r="S294" s="13" t="s">
        <v>1941</v>
      </c>
      <c r="T294" s="13" t="s">
        <v>1942</v>
      </c>
      <c r="U294" s="13" t="s">
        <v>1988</v>
      </c>
      <c r="V294" s="13">
        <v>226022</v>
      </c>
      <c r="W294" s="13" t="s">
        <v>2402</v>
      </c>
      <c r="X294" s="13" t="s">
        <v>1941</v>
      </c>
      <c r="Y294" s="13" t="s">
        <v>1942</v>
      </c>
      <c r="Z294" s="13" t="s">
        <v>1988</v>
      </c>
      <c r="AA294" s="13">
        <v>226022</v>
      </c>
      <c r="AB294" s="13" t="s">
        <v>1945</v>
      </c>
      <c r="AC294" s="3">
        <v>43756</v>
      </c>
      <c r="AD294" s="23">
        <v>3000</v>
      </c>
      <c r="AE294" s="1" t="s">
        <v>3509</v>
      </c>
      <c r="AJ294" s="1" t="s">
        <v>3596</v>
      </c>
    </row>
    <row r="295" spans="1:36" x14ac:dyDescent="0.25">
      <c r="A295" s="13">
        <v>305</v>
      </c>
      <c r="B295" s="13" t="s">
        <v>709</v>
      </c>
      <c r="C295" s="13" t="s">
        <v>470</v>
      </c>
      <c r="D295" s="13" t="s">
        <v>459</v>
      </c>
      <c r="E295" s="13">
        <v>19</v>
      </c>
      <c r="F295" s="13" t="s">
        <v>493</v>
      </c>
      <c r="G295" s="13">
        <v>500</v>
      </c>
      <c r="H295" s="13">
        <v>687500</v>
      </c>
      <c r="I295" s="18">
        <f>VLOOKUP(B:B,'[1]Dealar name'!B:E,4,0)</f>
        <v>29</v>
      </c>
      <c r="J295" s="18" t="str">
        <f>VLOOKUP(B:B,'[1]Dealar name'!B:F,5,0)</f>
        <v>AQUEEL AHMAD KHAN</v>
      </c>
      <c r="K295" s="13" t="s">
        <v>710</v>
      </c>
      <c r="L295" s="13" t="s">
        <v>1938</v>
      </c>
      <c r="M295" s="13" t="s">
        <v>2403</v>
      </c>
      <c r="N295" s="22">
        <v>30317</v>
      </c>
      <c r="O295" s="13" t="s">
        <v>1973</v>
      </c>
      <c r="P295" s="13" t="s">
        <v>1940</v>
      </c>
      <c r="Q295" s="13">
        <v>7398338504</v>
      </c>
      <c r="R295" s="13" t="s">
        <v>1961</v>
      </c>
      <c r="S295" s="13" t="s">
        <v>1941</v>
      </c>
      <c r="T295" s="13" t="s">
        <v>1942</v>
      </c>
      <c r="U295" s="13" t="s">
        <v>1988</v>
      </c>
      <c r="V295" s="13">
        <v>226022</v>
      </c>
      <c r="W295" s="13" t="s">
        <v>2404</v>
      </c>
      <c r="X295" s="13" t="s">
        <v>1941</v>
      </c>
      <c r="Y295" s="13" t="s">
        <v>1942</v>
      </c>
      <c r="Z295" s="13" t="s">
        <v>1988</v>
      </c>
      <c r="AA295" s="13">
        <v>226022</v>
      </c>
      <c r="AB295" s="13" t="s">
        <v>1945</v>
      </c>
      <c r="AC295" s="3">
        <v>43756</v>
      </c>
      <c r="AD295" s="23">
        <v>3000</v>
      </c>
      <c r="AE295" s="1" t="s">
        <v>3509</v>
      </c>
      <c r="AJ295" s="1" t="s">
        <v>3596</v>
      </c>
    </row>
    <row r="296" spans="1:36" x14ac:dyDescent="0.25">
      <c r="A296" s="13">
        <v>306</v>
      </c>
      <c r="B296" s="13" t="s">
        <v>711</v>
      </c>
      <c r="C296" s="13" t="s">
        <v>470</v>
      </c>
      <c r="D296" s="13" t="s">
        <v>459</v>
      </c>
      <c r="E296" s="13">
        <v>217</v>
      </c>
      <c r="F296" s="13" t="s">
        <v>460</v>
      </c>
      <c r="G296" s="13">
        <v>500</v>
      </c>
      <c r="H296" s="13">
        <v>300000</v>
      </c>
      <c r="I296" s="18">
        <f>VLOOKUP(B:B,'[1]Dealar name'!B:E,4,0)</f>
        <v>43</v>
      </c>
      <c r="J296" s="18" t="str">
        <f>VLOOKUP(B:B,'[1]Dealar name'!B:F,5,0)</f>
        <v>VIJAY KUMAR VIND</v>
      </c>
      <c r="K296" s="13" t="s">
        <v>712</v>
      </c>
      <c r="L296" s="13" t="s">
        <v>1938</v>
      </c>
      <c r="M296" s="13" t="s">
        <v>2405</v>
      </c>
      <c r="N296" s="22">
        <v>32874</v>
      </c>
      <c r="O296" s="13" t="s">
        <v>1973</v>
      </c>
      <c r="P296" s="13" t="s">
        <v>1940</v>
      </c>
      <c r="Q296" s="13">
        <v>9119890254</v>
      </c>
      <c r="R296" s="13" t="s">
        <v>1961</v>
      </c>
      <c r="S296" s="13" t="s">
        <v>1941</v>
      </c>
      <c r="T296" s="13" t="s">
        <v>1942</v>
      </c>
      <c r="U296" s="13" t="s">
        <v>1967</v>
      </c>
      <c r="V296" s="13">
        <v>276305</v>
      </c>
      <c r="W296" s="13" t="s">
        <v>2406</v>
      </c>
      <c r="X296" s="13" t="s">
        <v>1941</v>
      </c>
      <c r="Y296" s="13" t="s">
        <v>1942</v>
      </c>
      <c r="Z296" s="13" t="s">
        <v>1967</v>
      </c>
      <c r="AA296" s="13">
        <v>276305</v>
      </c>
      <c r="AB296" s="13" t="s">
        <v>1945</v>
      </c>
      <c r="AC296" s="3">
        <v>43756</v>
      </c>
      <c r="AD296" s="14">
        <v>45000</v>
      </c>
      <c r="AE296" s="1" t="s">
        <v>3510</v>
      </c>
      <c r="AF296" s="1">
        <v>13</v>
      </c>
      <c r="AG296" s="3">
        <v>43756</v>
      </c>
      <c r="AH296" s="14" t="s">
        <v>3536</v>
      </c>
      <c r="AJ296" s="1" t="s">
        <v>3596</v>
      </c>
    </row>
    <row r="297" spans="1:36" x14ac:dyDescent="0.25">
      <c r="A297" s="13">
        <v>307</v>
      </c>
      <c r="B297" s="13" t="s">
        <v>713</v>
      </c>
      <c r="C297" s="13" t="s">
        <v>470</v>
      </c>
      <c r="D297" s="13" t="s">
        <v>459</v>
      </c>
      <c r="E297" s="13">
        <v>75</v>
      </c>
      <c r="F297" s="13" t="s">
        <v>474</v>
      </c>
      <c r="G297" s="13">
        <v>500</v>
      </c>
      <c r="H297" s="13">
        <v>400000</v>
      </c>
      <c r="I297" s="18">
        <f>VLOOKUP(B:B,'[1]Dealar name'!B:E,4,0)</f>
        <v>29</v>
      </c>
      <c r="J297" s="18" t="str">
        <f>VLOOKUP(B:B,'[1]Dealar name'!B:F,5,0)</f>
        <v>AQUEEL AHMAD KHAN</v>
      </c>
      <c r="K297" s="13" t="s">
        <v>714</v>
      </c>
      <c r="L297" s="13" t="s">
        <v>1938</v>
      </c>
      <c r="M297" s="13" t="s">
        <v>2376</v>
      </c>
      <c r="N297" s="22">
        <v>28655</v>
      </c>
      <c r="O297" s="13" t="s">
        <v>1973</v>
      </c>
      <c r="P297" s="13" t="s">
        <v>1940</v>
      </c>
      <c r="Q297" s="13">
        <v>9415072328</v>
      </c>
      <c r="R297" s="13" t="s">
        <v>1961</v>
      </c>
      <c r="S297" s="13" t="s">
        <v>1941</v>
      </c>
      <c r="T297" s="13" t="s">
        <v>1942</v>
      </c>
      <c r="U297" s="13" t="s">
        <v>1988</v>
      </c>
      <c r="V297" s="13">
        <v>271801</v>
      </c>
      <c r="W297" s="13" t="s">
        <v>2407</v>
      </c>
      <c r="X297" s="13" t="s">
        <v>1941</v>
      </c>
      <c r="Y297" s="13" t="s">
        <v>1942</v>
      </c>
      <c r="Z297" s="13" t="s">
        <v>1988</v>
      </c>
      <c r="AA297" s="13">
        <v>271801</v>
      </c>
      <c r="AB297" s="13" t="s">
        <v>1945</v>
      </c>
      <c r="AC297" s="3">
        <v>43756</v>
      </c>
      <c r="AD297" s="23">
        <v>5000</v>
      </c>
      <c r="AE297" s="1" t="s">
        <v>3509</v>
      </c>
      <c r="AJ297" s="1" t="s">
        <v>3596</v>
      </c>
    </row>
    <row r="298" spans="1:36" x14ac:dyDescent="0.25">
      <c r="A298" s="13">
        <v>308</v>
      </c>
      <c r="B298" s="13" t="s">
        <v>715</v>
      </c>
      <c r="C298" s="13" t="s">
        <v>129</v>
      </c>
      <c r="D298" s="13" t="s">
        <v>135</v>
      </c>
      <c r="E298" s="13">
        <v>56</v>
      </c>
      <c r="F298" s="13" t="s">
        <v>136</v>
      </c>
      <c r="G298" s="13">
        <v>600</v>
      </c>
      <c r="H298" s="13">
        <v>1320000</v>
      </c>
      <c r="I298" s="18">
        <f>VLOOKUP(B:B,'[1]Dealar name'!B:E,4,0)</f>
        <v>44</v>
      </c>
      <c r="J298" s="18" t="str">
        <f>VLOOKUP(B:B,'[1]Dealar name'!B:F,5,0)</f>
        <v>QUDDOOS DHANGHATA</v>
      </c>
      <c r="K298" s="13" t="s">
        <v>716</v>
      </c>
      <c r="L298" s="13" t="s">
        <v>1938</v>
      </c>
      <c r="M298" s="13" t="s">
        <v>2408</v>
      </c>
      <c r="N298" s="22">
        <v>27912</v>
      </c>
      <c r="O298" s="13" t="s">
        <v>1973</v>
      </c>
      <c r="P298" s="13" t="s">
        <v>1940</v>
      </c>
      <c r="Q298" s="13">
        <v>8826629313</v>
      </c>
      <c r="R298" s="13" t="s">
        <v>1961</v>
      </c>
      <c r="S298" s="13" t="s">
        <v>1941</v>
      </c>
      <c r="T298" s="13" t="s">
        <v>1942</v>
      </c>
      <c r="U298" s="13" t="s">
        <v>1951</v>
      </c>
      <c r="V298" s="13">
        <v>273014</v>
      </c>
      <c r="W298" s="13" t="s">
        <v>2409</v>
      </c>
      <c r="X298" s="13" t="s">
        <v>1941</v>
      </c>
      <c r="Y298" s="13" t="s">
        <v>1942</v>
      </c>
      <c r="Z298" s="13" t="s">
        <v>1951</v>
      </c>
      <c r="AA298" s="13">
        <v>273014</v>
      </c>
      <c r="AB298" s="13" t="s">
        <v>1945</v>
      </c>
      <c r="AC298" s="3">
        <v>43757</v>
      </c>
      <c r="AD298" s="23">
        <v>99500</v>
      </c>
      <c r="AE298" s="1" t="s">
        <v>3511</v>
      </c>
      <c r="AH298" s="1" t="s">
        <v>3525</v>
      </c>
      <c r="AJ298" s="1" t="s">
        <v>3596</v>
      </c>
    </row>
    <row r="299" spans="1:36" x14ac:dyDescent="0.25">
      <c r="A299" s="13">
        <v>309</v>
      </c>
      <c r="B299" s="13" t="s">
        <v>717</v>
      </c>
      <c r="C299" s="13" t="s">
        <v>470</v>
      </c>
      <c r="D299" s="13" t="s">
        <v>459</v>
      </c>
      <c r="E299" s="13">
        <v>76</v>
      </c>
      <c r="F299" s="13" t="s">
        <v>460</v>
      </c>
      <c r="G299" s="13">
        <v>500</v>
      </c>
      <c r="H299" s="13">
        <v>300000</v>
      </c>
      <c r="I299" s="18">
        <f>VLOOKUP(B:B,'[1]Dealar name'!B:E,4,0)</f>
        <v>29</v>
      </c>
      <c r="J299" s="18" t="str">
        <f>VLOOKUP(B:B,'[1]Dealar name'!B:F,5,0)</f>
        <v>AQUEEL AHMAD KHAN</v>
      </c>
      <c r="K299" s="13" t="s">
        <v>714</v>
      </c>
      <c r="L299" s="13" t="s">
        <v>1938</v>
      </c>
      <c r="M299" s="13" t="s">
        <v>2376</v>
      </c>
      <c r="N299" s="22">
        <v>28655</v>
      </c>
      <c r="O299" s="13" t="s">
        <v>1973</v>
      </c>
      <c r="P299" s="13" t="s">
        <v>1940</v>
      </c>
      <c r="Q299" s="13">
        <v>9415072328</v>
      </c>
      <c r="R299" s="13" t="s">
        <v>1961</v>
      </c>
      <c r="S299" s="13" t="s">
        <v>1941</v>
      </c>
      <c r="T299" s="13" t="s">
        <v>1942</v>
      </c>
      <c r="U299" s="13" t="s">
        <v>1988</v>
      </c>
      <c r="V299" s="13">
        <v>226022</v>
      </c>
      <c r="W299" s="13" t="s">
        <v>2410</v>
      </c>
      <c r="X299" s="13" t="s">
        <v>1941</v>
      </c>
      <c r="Y299" s="13" t="s">
        <v>1942</v>
      </c>
      <c r="Z299" s="13" t="s">
        <v>1988</v>
      </c>
      <c r="AA299" s="13">
        <v>226022</v>
      </c>
      <c r="AB299" s="13" t="s">
        <v>1945</v>
      </c>
      <c r="AC299" s="3">
        <v>43758</v>
      </c>
      <c r="AD299" s="23">
        <v>5000</v>
      </c>
      <c r="AE299" s="1" t="s">
        <v>3509</v>
      </c>
      <c r="AJ299" s="1" t="s">
        <v>3596</v>
      </c>
    </row>
    <row r="300" spans="1:36" x14ac:dyDescent="0.25">
      <c r="A300" s="13">
        <v>310</v>
      </c>
      <c r="B300" s="13" t="s">
        <v>718</v>
      </c>
      <c r="C300" s="13" t="s">
        <v>470</v>
      </c>
      <c r="D300" s="13" t="s">
        <v>459</v>
      </c>
      <c r="E300" s="13">
        <v>184</v>
      </c>
      <c r="F300" s="13" t="s">
        <v>460</v>
      </c>
      <c r="G300" s="13">
        <v>500</v>
      </c>
      <c r="H300" s="13">
        <v>300000</v>
      </c>
      <c r="I300" s="18">
        <f>VLOOKUP(B:B,'[1]Dealar name'!B:E,4,0)</f>
        <v>13</v>
      </c>
      <c r="J300" s="18" t="str">
        <f>VLOOKUP(B:B,'[1]Dealar name'!B:F,5,0)</f>
        <v>ABDUL QADIR</v>
      </c>
      <c r="K300" s="13" t="s">
        <v>719</v>
      </c>
      <c r="L300" s="13" t="s">
        <v>1938</v>
      </c>
      <c r="M300" s="13" t="s">
        <v>2411</v>
      </c>
      <c r="N300" s="22">
        <v>22923</v>
      </c>
      <c r="O300" s="13" t="s">
        <v>1973</v>
      </c>
      <c r="P300" s="13" t="s">
        <v>1940</v>
      </c>
      <c r="Q300" s="13">
        <v>9598806364</v>
      </c>
      <c r="R300" s="13" t="s">
        <v>1961</v>
      </c>
      <c r="S300" s="13" t="s">
        <v>1941</v>
      </c>
      <c r="T300" s="13" t="s">
        <v>1942</v>
      </c>
      <c r="U300" s="13" t="s">
        <v>2067</v>
      </c>
      <c r="V300" s="13">
        <v>226022</v>
      </c>
      <c r="W300" s="13" t="s">
        <v>2412</v>
      </c>
      <c r="X300" s="13" t="s">
        <v>1941</v>
      </c>
      <c r="Y300" s="13"/>
      <c r="Z300" s="13"/>
      <c r="AA300" s="13">
        <v>226022</v>
      </c>
      <c r="AB300" s="13" t="s">
        <v>1945</v>
      </c>
      <c r="AC300" s="3">
        <v>43758</v>
      </c>
      <c r="AD300" s="23">
        <v>5000</v>
      </c>
      <c r="AE300" s="1" t="s">
        <v>3509</v>
      </c>
      <c r="AJ300" s="1" t="s">
        <v>3596</v>
      </c>
    </row>
    <row r="301" spans="1:36" x14ac:dyDescent="0.25">
      <c r="A301" s="13">
        <v>311</v>
      </c>
      <c r="B301" s="13" t="s">
        <v>720</v>
      </c>
      <c r="C301" s="13" t="s">
        <v>470</v>
      </c>
      <c r="D301" s="13" t="s">
        <v>459</v>
      </c>
      <c r="E301" s="13">
        <v>180</v>
      </c>
      <c r="F301" s="13" t="s">
        <v>460</v>
      </c>
      <c r="G301" s="13">
        <v>500</v>
      </c>
      <c r="H301" s="13">
        <v>300000</v>
      </c>
      <c r="I301" s="18">
        <f>VLOOKUP(B:B,'[1]Dealar name'!B:E,4,0)</f>
        <v>29</v>
      </c>
      <c r="J301" s="18" t="str">
        <f>VLOOKUP(B:B,'[1]Dealar name'!B:F,5,0)</f>
        <v>AQUEEL AHMAD KHAN</v>
      </c>
      <c r="K301" s="13" t="s">
        <v>721</v>
      </c>
      <c r="L301" s="13" t="s">
        <v>1938</v>
      </c>
      <c r="M301" s="13" t="s">
        <v>2413</v>
      </c>
      <c r="N301" s="22">
        <v>28491</v>
      </c>
      <c r="O301" s="13" t="s">
        <v>1973</v>
      </c>
      <c r="P301" s="13" t="s">
        <v>1940</v>
      </c>
      <c r="Q301" s="13">
        <v>7571918228</v>
      </c>
      <c r="R301" s="13" t="s">
        <v>1961</v>
      </c>
      <c r="S301" s="13" t="s">
        <v>1941</v>
      </c>
      <c r="T301" s="13" t="s">
        <v>1942</v>
      </c>
      <c r="U301" s="13" t="s">
        <v>1988</v>
      </c>
      <c r="V301" s="13">
        <v>271865</v>
      </c>
      <c r="W301" s="13" t="s">
        <v>2414</v>
      </c>
      <c r="X301" s="13" t="s">
        <v>1941</v>
      </c>
      <c r="Y301" s="13" t="s">
        <v>1942</v>
      </c>
      <c r="Z301" s="13" t="s">
        <v>1988</v>
      </c>
      <c r="AA301" s="13">
        <v>271865</v>
      </c>
      <c r="AB301" s="13" t="s">
        <v>1945</v>
      </c>
      <c r="AC301" s="1" t="s">
        <v>3537</v>
      </c>
      <c r="AD301" s="14">
        <v>45000</v>
      </c>
      <c r="AE301" s="1" t="s">
        <v>3509</v>
      </c>
      <c r="AJ301" s="1" t="s">
        <v>3596</v>
      </c>
    </row>
    <row r="302" spans="1:36" x14ac:dyDescent="0.25">
      <c r="A302" s="13">
        <v>312</v>
      </c>
      <c r="B302" s="13" t="s">
        <v>722</v>
      </c>
      <c r="C302" s="13" t="s">
        <v>470</v>
      </c>
      <c r="D302" s="13" t="s">
        <v>459</v>
      </c>
      <c r="E302" s="13">
        <v>114</v>
      </c>
      <c r="F302" s="13" t="s">
        <v>460</v>
      </c>
      <c r="G302" s="13">
        <v>500</v>
      </c>
      <c r="H302" s="13">
        <v>300000</v>
      </c>
      <c r="I302" s="18">
        <f>VLOOKUP(B:B,'[1]Dealar name'!B:E,4,0)</f>
        <v>0</v>
      </c>
      <c r="J302" s="18">
        <f>VLOOKUP(B:B,'[1]Dealar name'!B:F,5,0)</f>
        <v>0</v>
      </c>
      <c r="K302" s="13" t="s">
        <v>723</v>
      </c>
      <c r="L302" s="13" t="s">
        <v>1938</v>
      </c>
      <c r="M302" s="13" t="s">
        <v>2415</v>
      </c>
      <c r="N302" s="22">
        <v>22559</v>
      </c>
      <c r="O302" s="13" t="s">
        <v>1954</v>
      </c>
      <c r="P302" s="13" t="s">
        <v>1940</v>
      </c>
      <c r="Q302" s="13">
        <v>9721497374</v>
      </c>
      <c r="R302" s="13" t="s">
        <v>1961</v>
      </c>
      <c r="S302" s="13" t="s">
        <v>1941</v>
      </c>
      <c r="T302" s="13" t="s">
        <v>1942</v>
      </c>
      <c r="U302" s="13" t="s">
        <v>1967</v>
      </c>
      <c r="V302" s="13">
        <v>276305</v>
      </c>
      <c r="W302" s="13" t="s">
        <v>2416</v>
      </c>
      <c r="X302" s="13" t="s">
        <v>1941</v>
      </c>
      <c r="Y302" s="13" t="s">
        <v>1942</v>
      </c>
      <c r="Z302" s="13" t="s">
        <v>1967</v>
      </c>
      <c r="AA302" s="13">
        <v>276305</v>
      </c>
      <c r="AB302" s="13" t="s">
        <v>1945</v>
      </c>
      <c r="AC302" s="3">
        <v>43761</v>
      </c>
      <c r="AD302" s="1">
        <v>45</v>
      </c>
      <c r="AE302" s="1" t="s">
        <v>3509</v>
      </c>
      <c r="AJ302" s="1" t="s">
        <v>3596</v>
      </c>
    </row>
    <row r="303" spans="1:36" x14ac:dyDescent="0.25">
      <c r="A303" s="13">
        <v>313</v>
      </c>
      <c r="B303" s="13" t="s">
        <v>724</v>
      </c>
      <c r="C303" s="13" t="s">
        <v>470</v>
      </c>
      <c r="D303" s="13" t="s">
        <v>459</v>
      </c>
      <c r="E303" s="13">
        <v>85</v>
      </c>
      <c r="F303" s="13" t="s">
        <v>460</v>
      </c>
      <c r="G303" s="13">
        <v>500</v>
      </c>
      <c r="H303" s="13">
        <v>300000</v>
      </c>
      <c r="I303" s="18">
        <f>VLOOKUP(B:B,'[1]Dealar name'!B:E,4,0)</f>
        <v>13</v>
      </c>
      <c r="J303" s="18" t="str">
        <f>VLOOKUP(B:B,'[1]Dealar name'!B:F,5,0)</f>
        <v>ABDUL QADIR</v>
      </c>
      <c r="K303" s="13" t="s">
        <v>725</v>
      </c>
      <c r="L303" s="13" t="s">
        <v>1948</v>
      </c>
      <c r="M303" s="13" t="s">
        <v>2417</v>
      </c>
      <c r="N303" s="22">
        <v>30682</v>
      </c>
      <c r="O303" s="13" t="s">
        <v>2267</v>
      </c>
      <c r="P303" s="13" t="s">
        <v>1940</v>
      </c>
      <c r="Q303" s="13">
        <v>7007197229</v>
      </c>
      <c r="R303" s="13" t="s">
        <v>2284</v>
      </c>
      <c r="S303" s="13" t="s">
        <v>1941</v>
      </c>
      <c r="T303" s="13" t="s">
        <v>1942</v>
      </c>
      <c r="U303" s="13" t="s">
        <v>2067</v>
      </c>
      <c r="V303" s="13">
        <v>225412</v>
      </c>
      <c r="W303" s="13" t="s">
        <v>2418</v>
      </c>
      <c r="X303" s="13" t="s">
        <v>1941</v>
      </c>
      <c r="Y303" s="13" t="s">
        <v>1942</v>
      </c>
      <c r="Z303" s="13" t="s">
        <v>2067</v>
      </c>
      <c r="AA303" s="13">
        <v>225412</v>
      </c>
      <c r="AB303" s="13" t="s">
        <v>1945</v>
      </c>
      <c r="AC303" s="3">
        <v>43762</v>
      </c>
      <c r="AD303" s="23">
        <v>45000</v>
      </c>
      <c r="AE303" s="1" t="s">
        <v>3509</v>
      </c>
      <c r="AJ303" s="1" t="s">
        <v>3596</v>
      </c>
    </row>
    <row r="304" spans="1:36" x14ac:dyDescent="0.25">
      <c r="A304" s="13">
        <v>314</v>
      </c>
      <c r="B304" s="13" t="s">
        <v>726</v>
      </c>
      <c r="C304" s="13" t="s">
        <v>470</v>
      </c>
      <c r="D304" s="13" t="s">
        <v>459</v>
      </c>
      <c r="E304" s="13">
        <v>149</v>
      </c>
      <c r="F304" s="13" t="s">
        <v>460</v>
      </c>
      <c r="G304" s="13">
        <v>500</v>
      </c>
      <c r="H304" s="13">
        <v>300000</v>
      </c>
      <c r="I304" s="18">
        <f>VLOOKUP(B:B,'[1]Dealar name'!B:E,4,0)</f>
        <v>13</v>
      </c>
      <c r="J304" s="18" t="str">
        <f>VLOOKUP(B:B,'[1]Dealar name'!B:F,5,0)</f>
        <v>ABDUL QADIR</v>
      </c>
      <c r="K304" s="13" t="s">
        <v>725</v>
      </c>
      <c r="L304" s="13" t="s">
        <v>1948</v>
      </c>
      <c r="M304" s="13" t="s">
        <v>2417</v>
      </c>
      <c r="N304" s="22">
        <v>30682</v>
      </c>
      <c r="O304" s="13" t="s">
        <v>2267</v>
      </c>
      <c r="P304" s="13" t="s">
        <v>1940</v>
      </c>
      <c r="Q304" s="13">
        <v>7007197229</v>
      </c>
      <c r="R304" s="13" t="s">
        <v>1961</v>
      </c>
      <c r="S304" s="13" t="s">
        <v>1941</v>
      </c>
      <c r="T304" s="13" t="s">
        <v>1942</v>
      </c>
      <c r="U304" s="13" t="s">
        <v>2067</v>
      </c>
      <c r="V304" s="13">
        <v>225412</v>
      </c>
      <c r="W304" s="13" t="s">
        <v>2418</v>
      </c>
      <c r="X304" s="13" t="s">
        <v>1941</v>
      </c>
      <c r="Y304" s="13" t="s">
        <v>1942</v>
      </c>
      <c r="Z304" s="13" t="s">
        <v>2067</v>
      </c>
      <c r="AA304" s="13">
        <v>225412</v>
      </c>
      <c r="AB304" s="13" t="s">
        <v>1945</v>
      </c>
      <c r="AC304" s="3">
        <v>43762</v>
      </c>
      <c r="AD304" s="14">
        <v>45000</v>
      </c>
      <c r="AE304" s="1" t="s">
        <v>3509</v>
      </c>
      <c r="AJ304" s="1" t="s">
        <v>3596</v>
      </c>
    </row>
    <row r="305" spans="1:36" x14ac:dyDescent="0.25">
      <c r="A305" s="13">
        <v>315</v>
      </c>
      <c r="B305" s="13" t="s">
        <v>727</v>
      </c>
      <c r="C305" s="13" t="s">
        <v>470</v>
      </c>
      <c r="D305" s="13" t="s">
        <v>459</v>
      </c>
      <c r="E305" s="13">
        <v>176</v>
      </c>
      <c r="F305" s="13" t="s">
        <v>460</v>
      </c>
      <c r="G305" s="13">
        <v>500</v>
      </c>
      <c r="H305" s="13">
        <v>300000</v>
      </c>
      <c r="I305" s="18">
        <f>VLOOKUP(B:B,'[1]Dealar name'!B:E,4,0)</f>
        <v>13</v>
      </c>
      <c r="J305" s="18" t="str">
        <f>VLOOKUP(B:B,'[1]Dealar name'!B:F,5,0)</f>
        <v>ABDUL QADIR</v>
      </c>
      <c r="K305" s="13" t="s">
        <v>725</v>
      </c>
      <c r="L305" s="13" t="s">
        <v>1948</v>
      </c>
      <c r="M305" s="13" t="s">
        <v>2417</v>
      </c>
      <c r="N305" s="22">
        <v>30682</v>
      </c>
      <c r="O305" s="13" t="s">
        <v>2267</v>
      </c>
      <c r="P305" s="13" t="s">
        <v>1940</v>
      </c>
      <c r="Q305" s="13">
        <v>7007197229</v>
      </c>
      <c r="R305" s="13" t="s">
        <v>1961</v>
      </c>
      <c r="S305" s="13" t="s">
        <v>1941</v>
      </c>
      <c r="T305" s="13" t="s">
        <v>1942</v>
      </c>
      <c r="U305" s="13" t="s">
        <v>2067</v>
      </c>
      <c r="V305" s="13">
        <v>225412</v>
      </c>
      <c r="W305" s="13" t="s">
        <v>2418</v>
      </c>
      <c r="X305" s="13" t="s">
        <v>1941</v>
      </c>
      <c r="Y305" s="13" t="s">
        <v>1942</v>
      </c>
      <c r="Z305" s="13" t="s">
        <v>2067</v>
      </c>
      <c r="AA305" s="13">
        <v>225412</v>
      </c>
      <c r="AB305" s="13" t="s">
        <v>1945</v>
      </c>
      <c r="AC305" s="3">
        <v>43762</v>
      </c>
      <c r="AD305" s="14">
        <v>3542</v>
      </c>
      <c r="AE305" s="1" t="s">
        <v>3509</v>
      </c>
      <c r="AG305" s="3">
        <v>44384</v>
      </c>
      <c r="AJ305" s="1" t="s">
        <v>3596</v>
      </c>
    </row>
    <row r="306" spans="1:36" x14ac:dyDescent="0.25">
      <c r="A306" s="13">
        <v>316</v>
      </c>
      <c r="B306" s="13" t="s">
        <v>728</v>
      </c>
      <c r="C306" s="13" t="s">
        <v>470</v>
      </c>
      <c r="D306" s="13" t="s">
        <v>459</v>
      </c>
      <c r="E306" s="13">
        <v>12</v>
      </c>
      <c r="F306" s="13" t="s">
        <v>493</v>
      </c>
      <c r="G306" s="13">
        <v>500</v>
      </c>
      <c r="H306" s="13">
        <v>687500</v>
      </c>
      <c r="I306" s="18">
        <f>VLOOKUP(B:B,'[1]Dealar name'!B:E,4,0)</f>
        <v>13</v>
      </c>
      <c r="J306" s="18" t="str">
        <f>VLOOKUP(B:B,'[1]Dealar name'!B:F,5,0)</f>
        <v>ABDUL QADIR</v>
      </c>
      <c r="K306" s="13" t="s">
        <v>729</v>
      </c>
      <c r="L306" s="13" t="s">
        <v>1948</v>
      </c>
      <c r="M306" s="13" t="s">
        <v>2419</v>
      </c>
      <c r="N306" s="22">
        <v>34371</v>
      </c>
      <c r="O306" s="13" t="s">
        <v>2267</v>
      </c>
      <c r="P306" s="13" t="s">
        <v>1940</v>
      </c>
      <c r="Q306" s="13">
        <v>7880983020</v>
      </c>
      <c r="R306" s="13" t="s">
        <v>1961</v>
      </c>
      <c r="S306" s="13" t="s">
        <v>1941</v>
      </c>
      <c r="T306" s="13" t="s">
        <v>1942</v>
      </c>
      <c r="U306" s="13" t="s">
        <v>2067</v>
      </c>
      <c r="V306" s="13">
        <v>226022</v>
      </c>
      <c r="W306" s="13" t="s">
        <v>2420</v>
      </c>
      <c r="X306" s="13" t="s">
        <v>1941</v>
      </c>
      <c r="Y306" s="13" t="s">
        <v>1942</v>
      </c>
      <c r="Z306" s="13" t="s">
        <v>2067</v>
      </c>
      <c r="AA306" s="13">
        <v>226022</v>
      </c>
      <c r="AB306" s="13" t="s">
        <v>1945</v>
      </c>
      <c r="AC306" s="3">
        <v>43762</v>
      </c>
      <c r="AD306" s="23">
        <v>103000</v>
      </c>
      <c r="AE306" s="1" t="s">
        <v>3509</v>
      </c>
      <c r="AJ306" s="1" t="s">
        <v>3596</v>
      </c>
    </row>
    <row r="307" spans="1:36" x14ac:dyDescent="0.25">
      <c r="A307" s="13">
        <v>317</v>
      </c>
      <c r="B307" s="13" t="s">
        <v>730</v>
      </c>
      <c r="C307" s="13" t="s">
        <v>470</v>
      </c>
      <c r="D307" s="13" t="s">
        <v>459</v>
      </c>
      <c r="E307" s="13">
        <v>77</v>
      </c>
      <c r="F307" s="13" t="s">
        <v>460</v>
      </c>
      <c r="G307" s="13">
        <v>500</v>
      </c>
      <c r="H307" s="13">
        <v>300000</v>
      </c>
      <c r="I307" s="18">
        <f>VLOOKUP(B:B,'[1]Dealar name'!B:E,4,0)</f>
        <v>29</v>
      </c>
      <c r="J307" s="18" t="str">
        <f>VLOOKUP(B:B,'[1]Dealar name'!B:F,5,0)</f>
        <v>AQUEEL AHMAD KHAN</v>
      </c>
      <c r="K307" s="13" t="s">
        <v>731</v>
      </c>
      <c r="L307" s="13" t="s">
        <v>1938</v>
      </c>
      <c r="M307" s="13" t="s">
        <v>2376</v>
      </c>
      <c r="N307" s="22">
        <v>28655</v>
      </c>
      <c r="O307" s="13" t="s">
        <v>1973</v>
      </c>
      <c r="P307" s="13" t="s">
        <v>1940</v>
      </c>
      <c r="Q307" s="13">
        <v>9415072328</v>
      </c>
      <c r="R307" s="13" t="s">
        <v>1961</v>
      </c>
      <c r="S307" s="13" t="s">
        <v>1941</v>
      </c>
      <c r="T307" s="13" t="s">
        <v>1942</v>
      </c>
      <c r="U307" s="13" t="s">
        <v>1988</v>
      </c>
      <c r="V307" s="13">
        <v>226022</v>
      </c>
      <c r="W307" s="13" t="s">
        <v>2407</v>
      </c>
      <c r="X307" s="13" t="s">
        <v>1941</v>
      </c>
      <c r="Y307" s="13" t="s">
        <v>1942</v>
      </c>
      <c r="Z307" s="13" t="s">
        <v>1988</v>
      </c>
      <c r="AA307" s="13">
        <v>226022</v>
      </c>
      <c r="AB307" s="13" t="s">
        <v>1945</v>
      </c>
      <c r="AC307" s="3">
        <v>43762</v>
      </c>
      <c r="AD307" s="23">
        <v>10000</v>
      </c>
      <c r="AE307" s="1" t="s">
        <v>3509</v>
      </c>
      <c r="AJ307" s="1" t="s">
        <v>3596</v>
      </c>
    </row>
    <row r="308" spans="1:36" x14ac:dyDescent="0.25">
      <c r="A308" s="13">
        <v>318</v>
      </c>
      <c r="B308" s="13" t="s">
        <v>732</v>
      </c>
      <c r="C308" s="13" t="s">
        <v>470</v>
      </c>
      <c r="D308" s="13" t="s">
        <v>459</v>
      </c>
      <c r="E308" s="13">
        <v>83</v>
      </c>
      <c r="F308" s="13" t="s">
        <v>460</v>
      </c>
      <c r="G308" s="13">
        <v>500</v>
      </c>
      <c r="H308" s="13">
        <v>300000</v>
      </c>
      <c r="I308" s="18">
        <f>VLOOKUP(B:B,'[1]Dealar name'!B:E,4,0)</f>
        <v>45</v>
      </c>
      <c r="J308" s="18" t="str">
        <f>VLOOKUP(B:B,'[1]Dealar name'!B:F,5,0)</f>
        <v>YASIR TEWNGA</v>
      </c>
      <c r="K308" s="13" t="s">
        <v>733</v>
      </c>
      <c r="L308" s="13" t="s">
        <v>1938</v>
      </c>
      <c r="M308" s="13" t="s">
        <v>2421</v>
      </c>
      <c r="N308" s="22">
        <v>24021</v>
      </c>
      <c r="O308" s="13" t="s">
        <v>1973</v>
      </c>
      <c r="P308" s="13" t="s">
        <v>1940</v>
      </c>
      <c r="Q308" s="13">
        <v>9455552112</v>
      </c>
      <c r="R308" s="13" t="s">
        <v>1961</v>
      </c>
      <c r="S308" s="13" t="s">
        <v>1941</v>
      </c>
      <c r="T308" s="13" t="s">
        <v>1942</v>
      </c>
      <c r="U308" s="13" t="s">
        <v>1943</v>
      </c>
      <c r="V308" s="13">
        <v>226001</v>
      </c>
      <c r="W308" s="13" t="s">
        <v>2422</v>
      </c>
      <c r="X308" s="13" t="s">
        <v>1941</v>
      </c>
      <c r="Y308" s="13" t="s">
        <v>1942</v>
      </c>
      <c r="Z308" s="13" t="s">
        <v>1943</v>
      </c>
      <c r="AA308" s="13">
        <v>226001</v>
      </c>
      <c r="AB308" s="13" t="s">
        <v>1945</v>
      </c>
      <c r="AC308" s="3">
        <v>43763</v>
      </c>
      <c r="AD308" s="14">
        <v>500</v>
      </c>
      <c r="AE308" s="1" t="s">
        <v>3509</v>
      </c>
      <c r="AJ308" s="1" t="s">
        <v>3596</v>
      </c>
    </row>
    <row r="309" spans="1:36" x14ac:dyDescent="0.25">
      <c r="A309" s="13">
        <v>319</v>
      </c>
      <c r="B309" s="13" t="s">
        <v>734</v>
      </c>
      <c r="C309" s="13" t="s">
        <v>470</v>
      </c>
      <c r="D309" s="13" t="s">
        <v>459</v>
      </c>
      <c r="E309" s="13">
        <v>84</v>
      </c>
      <c r="F309" s="13" t="s">
        <v>460</v>
      </c>
      <c r="G309" s="13">
        <v>500</v>
      </c>
      <c r="H309" s="13">
        <v>300000</v>
      </c>
      <c r="I309" s="18">
        <f>VLOOKUP(B:B,'[1]Dealar name'!B:E,4,0)</f>
        <v>45</v>
      </c>
      <c r="J309" s="18" t="str">
        <f>VLOOKUP(B:B,'[1]Dealar name'!B:F,5,0)</f>
        <v>YASIR TEWNGA</v>
      </c>
      <c r="K309" s="13" t="s">
        <v>733</v>
      </c>
      <c r="L309" s="13" t="s">
        <v>1938</v>
      </c>
      <c r="M309" s="13" t="s">
        <v>2421</v>
      </c>
      <c r="N309" s="22">
        <v>24028</v>
      </c>
      <c r="O309" s="13" t="s">
        <v>1973</v>
      </c>
      <c r="P309" s="13" t="s">
        <v>1940</v>
      </c>
      <c r="Q309" s="13">
        <v>9455552112</v>
      </c>
      <c r="R309" s="13" t="s">
        <v>1961</v>
      </c>
      <c r="S309" s="13" t="s">
        <v>1941</v>
      </c>
      <c r="T309" s="13" t="s">
        <v>1942</v>
      </c>
      <c r="U309" s="13" t="s">
        <v>1943</v>
      </c>
      <c r="V309" s="13">
        <v>226001</v>
      </c>
      <c r="W309" s="13" t="s">
        <v>2422</v>
      </c>
      <c r="X309" s="13" t="s">
        <v>1941</v>
      </c>
      <c r="Y309" s="13" t="s">
        <v>1942</v>
      </c>
      <c r="Z309" s="13" t="s">
        <v>1943</v>
      </c>
      <c r="AA309" s="13">
        <v>226001</v>
      </c>
      <c r="AB309" s="13" t="s">
        <v>1945</v>
      </c>
      <c r="AC309" s="3">
        <v>43763</v>
      </c>
      <c r="AD309" s="23">
        <v>500</v>
      </c>
      <c r="AE309" s="1" t="s">
        <v>3509</v>
      </c>
      <c r="AJ309" s="1" t="s">
        <v>3596</v>
      </c>
    </row>
    <row r="310" spans="1:36" x14ac:dyDescent="0.25">
      <c r="A310" s="13">
        <v>320</v>
      </c>
      <c r="B310" s="13" t="s">
        <v>735</v>
      </c>
      <c r="C310" s="13" t="s">
        <v>470</v>
      </c>
      <c r="D310" s="13" t="s">
        <v>459</v>
      </c>
      <c r="E310" s="13">
        <v>215</v>
      </c>
      <c r="F310" s="13" t="s">
        <v>460</v>
      </c>
      <c r="G310" s="13">
        <v>500</v>
      </c>
      <c r="H310" s="13">
        <v>300000</v>
      </c>
      <c r="I310" s="18">
        <f>VLOOKUP(B:B,'[1]Dealar name'!B:E,4,0)</f>
        <v>16</v>
      </c>
      <c r="J310" s="18" t="str">
        <f>VLOOKUP(B:B,'[1]Dealar name'!B:F,5,0)</f>
        <v>AYAZ (CHAMMU)</v>
      </c>
      <c r="K310" s="13" t="s">
        <v>736</v>
      </c>
      <c r="L310" s="13" t="s">
        <v>1948</v>
      </c>
      <c r="M310" s="13" t="s">
        <v>2423</v>
      </c>
      <c r="N310" s="22">
        <v>30229</v>
      </c>
      <c r="O310" s="13" t="s">
        <v>1973</v>
      </c>
      <c r="P310" s="13" t="s">
        <v>1940</v>
      </c>
      <c r="Q310" s="13">
        <v>9918387823</v>
      </c>
      <c r="R310" s="13" t="s">
        <v>1961</v>
      </c>
      <c r="S310" s="13" t="s">
        <v>1941</v>
      </c>
      <c r="T310" s="13" t="s">
        <v>1942</v>
      </c>
      <c r="U310" s="13" t="s">
        <v>2008</v>
      </c>
      <c r="V310" s="13">
        <v>226022</v>
      </c>
      <c r="W310" s="13" t="s">
        <v>2424</v>
      </c>
      <c r="X310" s="13" t="s">
        <v>1941</v>
      </c>
      <c r="Y310" s="13" t="s">
        <v>1942</v>
      </c>
      <c r="Z310" s="13" t="s">
        <v>2008</v>
      </c>
      <c r="AA310" s="13">
        <v>226022</v>
      </c>
      <c r="AB310" s="13" t="s">
        <v>1945</v>
      </c>
      <c r="AC310" s="3">
        <v>43768</v>
      </c>
      <c r="AD310" s="14">
        <v>5000</v>
      </c>
      <c r="AE310" s="1" t="s">
        <v>3511</v>
      </c>
      <c r="AG310" s="3">
        <v>43758</v>
      </c>
      <c r="AH310" s="1" t="s">
        <v>3525</v>
      </c>
      <c r="AJ310" s="1" t="s">
        <v>3596</v>
      </c>
    </row>
    <row r="311" spans="1:36" x14ac:dyDescent="0.25">
      <c r="A311" s="13">
        <v>321</v>
      </c>
      <c r="B311" s="13" t="s">
        <v>737</v>
      </c>
      <c r="C311" s="13" t="s">
        <v>470</v>
      </c>
      <c r="D311" s="13" t="s">
        <v>459</v>
      </c>
      <c r="E311" s="13">
        <v>214</v>
      </c>
      <c r="F311" s="13" t="s">
        <v>460</v>
      </c>
      <c r="G311" s="13">
        <v>500</v>
      </c>
      <c r="H311" s="13">
        <v>300000</v>
      </c>
      <c r="I311" s="18">
        <f>VLOOKUP(B:B,'[1]Dealar name'!B:E,4,0)</f>
        <v>16</v>
      </c>
      <c r="J311" s="18" t="str">
        <f>VLOOKUP(B:B,'[1]Dealar name'!B:F,5,0)</f>
        <v>AYAZ (CHAMMU)</v>
      </c>
      <c r="K311" s="13" t="s">
        <v>736</v>
      </c>
      <c r="L311" s="13" t="s">
        <v>1948</v>
      </c>
      <c r="M311" s="13" t="s">
        <v>2423</v>
      </c>
      <c r="N311" s="22">
        <v>31335</v>
      </c>
      <c r="O311" s="13" t="s">
        <v>2267</v>
      </c>
      <c r="P311" s="13" t="s">
        <v>1940</v>
      </c>
      <c r="Q311" s="13">
        <v>9918387823</v>
      </c>
      <c r="R311" s="13" t="s">
        <v>1961</v>
      </c>
      <c r="S311" s="13" t="s">
        <v>1941</v>
      </c>
      <c r="T311" s="13" t="s">
        <v>1942</v>
      </c>
      <c r="U311" s="13" t="s">
        <v>2008</v>
      </c>
      <c r="V311" s="13">
        <v>226022</v>
      </c>
      <c r="W311" s="13" t="s">
        <v>2424</v>
      </c>
      <c r="X311" s="13" t="s">
        <v>1941</v>
      </c>
      <c r="Y311" s="13" t="s">
        <v>1942</v>
      </c>
      <c r="Z311" s="13" t="s">
        <v>2008</v>
      </c>
      <c r="AA311" s="13">
        <v>226022</v>
      </c>
      <c r="AB311" s="13" t="s">
        <v>1945</v>
      </c>
      <c r="AC311" s="3">
        <v>43768</v>
      </c>
      <c r="AD311" s="14">
        <v>5000</v>
      </c>
      <c r="AE311" s="1" t="s">
        <v>3511</v>
      </c>
      <c r="AH311" s="1" t="s">
        <v>3525</v>
      </c>
      <c r="AJ311" s="1" t="s">
        <v>3596</v>
      </c>
    </row>
    <row r="312" spans="1:36" x14ac:dyDescent="0.25">
      <c r="A312" s="13">
        <v>322</v>
      </c>
      <c r="B312" s="13" t="s">
        <v>738</v>
      </c>
      <c r="C312" s="13" t="s">
        <v>740</v>
      </c>
      <c r="D312" s="13" t="s">
        <v>135</v>
      </c>
      <c r="E312" s="13">
        <v>161</v>
      </c>
      <c r="F312" s="13" t="s">
        <v>474</v>
      </c>
      <c r="G312" s="13">
        <v>500</v>
      </c>
      <c r="H312" s="13">
        <v>400000</v>
      </c>
      <c r="I312" s="18">
        <f>VLOOKUP(B:B,'[1]Dealar name'!B:E,4,0)</f>
        <v>29</v>
      </c>
      <c r="J312" s="18" t="str">
        <f>VLOOKUP(B:B,'[1]Dealar name'!B:F,5,0)</f>
        <v>AQUEEL AHMAD KHAN</v>
      </c>
      <c r="K312" s="13" t="s">
        <v>739</v>
      </c>
      <c r="L312" s="13" t="s">
        <v>1938</v>
      </c>
      <c r="M312" s="13" t="s">
        <v>2425</v>
      </c>
      <c r="N312" s="22">
        <v>20773</v>
      </c>
      <c r="O312" s="13" t="s">
        <v>1973</v>
      </c>
      <c r="P312" s="13" t="s">
        <v>1940</v>
      </c>
      <c r="Q312" s="13">
        <v>9811365766</v>
      </c>
      <c r="R312" s="13" t="s">
        <v>1961</v>
      </c>
      <c r="S312" s="13" t="s">
        <v>1941</v>
      </c>
      <c r="T312" s="13" t="s">
        <v>1942</v>
      </c>
      <c r="U312" s="13" t="s">
        <v>1943</v>
      </c>
      <c r="V312" s="13">
        <v>110062</v>
      </c>
      <c r="W312" s="13" t="s">
        <v>2426</v>
      </c>
      <c r="X312" s="13" t="s">
        <v>1941</v>
      </c>
      <c r="Y312" s="13" t="s">
        <v>1942</v>
      </c>
      <c r="Z312" s="13" t="s">
        <v>1943</v>
      </c>
      <c r="AA312" s="13">
        <v>110062</v>
      </c>
      <c r="AB312" s="13" t="s">
        <v>1945</v>
      </c>
      <c r="AC312" s="3">
        <v>43770</v>
      </c>
      <c r="AD312" s="14">
        <v>60000</v>
      </c>
      <c r="AE312" s="1" t="s">
        <v>3511</v>
      </c>
      <c r="AH312" s="1" t="s">
        <v>3525</v>
      </c>
      <c r="AJ312" s="1" t="s">
        <v>3596</v>
      </c>
    </row>
    <row r="313" spans="1:36" x14ac:dyDescent="0.25">
      <c r="A313" s="13">
        <v>323</v>
      </c>
      <c r="B313" s="13" t="s">
        <v>741</v>
      </c>
      <c r="C313" s="13" t="s">
        <v>740</v>
      </c>
      <c r="D313" s="13" t="s">
        <v>135</v>
      </c>
      <c r="E313" s="13">
        <v>162</v>
      </c>
      <c r="F313" s="13" t="s">
        <v>474</v>
      </c>
      <c r="G313" s="13">
        <v>500</v>
      </c>
      <c r="H313" s="13">
        <v>400000</v>
      </c>
      <c r="I313" s="18">
        <f>VLOOKUP(B:B,'[1]Dealar name'!B:E,4,0)</f>
        <v>29</v>
      </c>
      <c r="J313" s="18" t="str">
        <f>VLOOKUP(B:B,'[1]Dealar name'!B:F,5,0)</f>
        <v>AQUEEL AHMAD KHAN</v>
      </c>
      <c r="K313" s="13" t="s">
        <v>742</v>
      </c>
      <c r="L313" s="13" t="s">
        <v>1938</v>
      </c>
      <c r="M313" s="13" t="s">
        <v>2427</v>
      </c>
      <c r="N313" s="22">
        <v>29065</v>
      </c>
      <c r="O313" s="13" t="s">
        <v>1973</v>
      </c>
      <c r="P313" s="13" t="s">
        <v>1940</v>
      </c>
      <c r="Q313" s="13">
        <v>8423464277</v>
      </c>
      <c r="R313" s="13" t="s">
        <v>1961</v>
      </c>
      <c r="S313" s="13" t="s">
        <v>1941</v>
      </c>
      <c r="T313" s="13" t="s">
        <v>1942</v>
      </c>
      <c r="U313" s="13" t="s">
        <v>1988</v>
      </c>
      <c r="V313" s="13">
        <v>274001</v>
      </c>
      <c r="W313" s="13" t="s">
        <v>2428</v>
      </c>
      <c r="X313" s="13" t="s">
        <v>1941</v>
      </c>
      <c r="Y313" s="13" t="s">
        <v>1942</v>
      </c>
      <c r="Z313" s="13" t="s">
        <v>1988</v>
      </c>
      <c r="AA313" s="13">
        <v>274001</v>
      </c>
      <c r="AB313" s="13" t="s">
        <v>1945</v>
      </c>
      <c r="AC313" s="3">
        <v>43770</v>
      </c>
      <c r="AD313" s="23">
        <v>10000</v>
      </c>
      <c r="AE313" s="1" t="s">
        <v>3511</v>
      </c>
      <c r="AH313" s="1" t="s">
        <v>3525</v>
      </c>
      <c r="AJ313" s="1" t="s">
        <v>3596</v>
      </c>
    </row>
    <row r="314" spans="1:36" x14ac:dyDescent="0.25">
      <c r="A314" s="13">
        <v>324</v>
      </c>
      <c r="B314" s="13" t="s">
        <v>743</v>
      </c>
      <c r="C314" s="13" t="s">
        <v>129</v>
      </c>
      <c r="D314" s="13" t="s">
        <v>135</v>
      </c>
      <c r="E314" s="13">
        <v>51</v>
      </c>
      <c r="F314" s="13" t="s">
        <v>136</v>
      </c>
      <c r="G314" s="13">
        <v>600</v>
      </c>
      <c r="H314" s="13">
        <v>1320000</v>
      </c>
      <c r="I314" s="18">
        <f>VLOOKUP(B:B,'[1]Dealar name'!B:E,4,0)</f>
        <v>29</v>
      </c>
      <c r="J314" s="18" t="str">
        <f>VLOOKUP(B:B,'[1]Dealar name'!B:F,5,0)</f>
        <v>AQUEEL AHMAD KHAN</v>
      </c>
      <c r="K314" s="13" t="s">
        <v>744</v>
      </c>
      <c r="L314" s="13" t="s">
        <v>1938</v>
      </c>
      <c r="M314" s="13" t="s">
        <v>2429</v>
      </c>
      <c r="N314" s="22">
        <v>31778</v>
      </c>
      <c r="O314" s="13" t="s">
        <v>1973</v>
      </c>
      <c r="P314" s="13" t="s">
        <v>1940</v>
      </c>
      <c r="Q314" s="13">
        <v>9452121426</v>
      </c>
      <c r="R314" s="13" t="s">
        <v>1961</v>
      </c>
      <c r="S314" s="13" t="s">
        <v>1941</v>
      </c>
      <c r="T314" s="13" t="s">
        <v>1942</v>
      </c>
      <c r="U314" s="13" t="s">
        <v>1988</v>
      </c>
      <c r="V314" s="13">
        <v>271865</v>
      </c>
      <c r="W314" s="13" t="s">
        <v>2430</v>
      </c>
      <c r="X314" s="13" t="s">
        <v>1941</v>
      </c>
      <c r="Y314" s="13" t="s">
        <v>1942</v>
      </c>
      <c r="Z314" s="13" t="s">
        <v>1988</v>
      </c>
      <c r="AA314" s="13">
        <v>271865</v>
      </c>
      <c r="AB314" s="13" t="s">
        <v>1945</v>
      </c>
      <c r="AC314" s="3">
        <v>43770</v>
      </c>
      <c r="AD314" s="14">
        <v>499976</v>
      </c>
      <c r="AE314" s="1" t="s">
        <v>3511</v>
      </c>
      <c r="AH314" s="1" t="s">
        <v>3525</v>
      </c>
      <c r="AJ314" s="1" t="s">
        <v>3596</v>
      </c>
    </row>
    <row r="315" spans="1:36" x14ac:dyDescent="0.25">
      <c r="A315" s="13">
        <v>325</v>
      </c>
      <c r="B315" s="13" t="s">
        <v>745</v>
      </c>
      <c r="C315" s="13" t="s">
        <v>740</v>
      </c>
      <c r="D315" s="13" t="s">
        <v>135</v>
      </c>
      <c r="E315" s="13">
        <v>119</v>
      </c>
      <c r="F315" s="13" t="s">
        <v>474</v>
      </c>
      <c r="G315" s="13">
        <v>500</v>
      </c>
      <c r="H315" s="13">
        <v>400000</v>
      </c>
      <c r="I315" s="18">
        <f>VLOOKUP(B:B,'[1]Dealar name'!B:E,4,0)</f>
        <v>29</v>
      </c>
      <c r="J315" s="18" t="str">
        <f>VLOOKUP(B:B,'[1]Dealar name'!B:F,5,0)</f>
        <v>AQUEEL AHMAD KHAN</v>
      </c>
      <c r="K315" s="13" t="s">
        <v>746</v>
      </c>
      <c r="L315" s="13" t="s">
        <v>1948</v>
      </c>
      <c r="M315" s="13" t="s">
        <v>2431</v>
      </c>
      <c r="N315" s="22">
        <v>27395</v>
      </c>
      <c r="O315" s="13" t="s">
        <v>1973</v>
      </c>
      <c r="P315" s="13" t="s">
        <v>1940</v>
      </c>
      <c r="Q315" s="13">
        <v>9455348057</v>
      </c>
      <c r="R315" s="13" t="s">
        <v>1961</v>
      </c>
      <c r="S315" s="13" t="s">
        <v>1941</v>
      </c>
      <c r="T315" s="13" t="s">
        <v>1942</v>
      </c>
      <c r="U315" s="13" t="s">
        <v>2067</v>
      </c>
      <c r="V315" s="13">
        <v>226022</v>
      </c>
      <c r="W315" s="13" t="s">
        <v>2432</v>
      </c>
      <c r="X315" s="13" t="s">
        <v>1941</v>
      </c>
      <c r="Y315" s="13" t="s">
        <v>1942</v>
      </c>
      <c r="Z315" s="13" t="s">
        <v>2067</v>
      </c>
      <c r="AA315" s="13">
        <v>226022</v>
      </c>
      <c r="AB315" s="13" t="s">
        <v>1945</v>
      </c>
      <c r="AC315" s="3">
        <v>43759</v>
      </c>
      <c r="AD315" s="14">
        <v>20000</v>
      </c>
      <c r="AE315" s="1" t="s">
        <v>3509</v>
      </c>
      <c r="AJ315" s="1" t="s">
        <v>3596</v>
      </c>
    </row>
    <row r="316" spans="1:36" x14ac:dyDescent="0.25">
      <c r="A316" s="13">
        <v>326</v>
      </c>
      <c r="B316" s="13" t="s">
        <v>751</v>
      </c>
      <c r="C316" s="13" t="s">
        <v>740</v>
      </c>
      <c r="D316" s="13" t="s">
        <v>135</v>
      </c>
      <c r="E316" s="13">
        <v>122</v>
      </c>
      <c r="F316" s="13" t="s">
        <v>474</v>
      </c>
      <c r="G316" s="13">
        <v>500</v>
      </c>
      <c r="H316" s="13">
        <v>400000</v>
      </c>
      <c r="I316" s="18">
        <f>VLOOKUP(B:B,'[1]Dealar name'!B:E,4,0)</f>
        <v>29</v>
      </c>
      <c r="J316" s="18" t="str">
        <f>VLOOKUP(B:B,'[1]Dealar name'!B:F,5,0)</f>
        <v>AQUEEL AHMAD KHAN</v>
      </c>
      <c r="K316" s="13" t="s">
        <v>752</v>
      </c>
      <c r="L316" s="13" t="s">
        <v>1938</v>
      </c>
      <c r="M316" s="13" t="s">
        <v>2433</v>
      </c>
      <c r="N316" s="22">
        <v>32356</v>
      </c>
      <c r="O316" s="13" t="s">
        <v>1973</v>
      </c>
      <c r="P316" s="13" t="s">
        <v>1940</v>
      </c>
      <c r="Q316" s="13">
        <v>8299640936</v>
      </c>
      <c r="R316" s="13" t="s">
        <v>1961</v>
      </c>
      <c r="S316" s="13" t="s">
        <v>1941</v>
      </c>
      <c r="T316" s="13" t="s">
        <v>1942</v>
      </c>
      <c r="U316" s="13" t="s">
        <v>1988</v>
      </c>
      <c r="V316" s="13">
        <v>226022</v>
      </c>
      <c r="W316" s="13" t="s">
        <v>2414</v>
      </c>
      <c r="X316" s="13" t="s">
        <v>1941</v>
      </c>
      <c r="Y316" s="13" t="s">
        <v>1942</v>
      </c>
      <c r="Z316" s="13" t="s">
        <v>1988</v>
      </c>
      <c r="AA316" s="13">
        <v>226022</v>
      </c>
      <c r="AB316" s="13" t="s">
        <v>1945</v>
      </c>
      <c r="AC316" s="3">
        <v>43759</v>
      </c>
      <c r="AD316" s="23">
        <v>60000</v>
      </c>
      <c r="AE316" s="1" t="s">
        <v>3509</v>
      </c>
      <c r="AJ316" s="1" t="s">
        <v>3596</v>
      </c>
    </row>
    <row r="317" spans="1:36" x14ac:dyDescent="0.25">
      <c r="A317" s="13">
        <v>327</v>
      </c>
      <c r="B317" s="13" t="s">
        <v>747</v>
      </c>
      <c r="C317" s="13" t="s">
        <v>740</v>
      </c>
      <c r="D317" s="13" t="s">
        <v>135</v>
      </c>
      <c r="E317" s="13">
        <v>118</v>
      </c>
      <c r="F317" s="13" t="s">
        <v>474</v>
      </c>
      <c r="G317" s="13">
        <v>500</v>
      </c>
      <c r="H317" s="13">
        <v>400000</v>
      </c>
      <c r="I317" s="18">
        <f>VLOOKUP(B:B,'[1]Dealar name'!B:E,4,0)</f>
        <v>29</v>
      </c>
      <c r="J317" s="18" t="str">
        <f>VLOOKUP(B:B,'[1]Dealar name'!B:F,5,0)</f>
        <v>AQUEEL AHMAD KHAN</v>
      </c>
      <c r="K317" s="13" t="s">
        <v>748</v>
      </c>
      <c r="L317" s="13" t="s">
        <v>1938</v>
      </c>
      <c r="M317" s="13" t="s">
        <v>2434</v>
      </c>
      <c r="N317" s="22">
        <v>34151</v>
      </c>
      <c r="O317" s="13" t="s">
        <v>1973</v>
      </c>
      <c r="P317" s="13" t="s">
        <v>1940</v>
      </c>
      <c r="Q317" s="13">
        <v>9919645180</v>
      </c>
      <c r="R317" s="13" t="s">
        <v>1961</v>
      </c>
      <c r="S317" s="13" t="s">
        <v>1941</v>
      </c>
      <c r="T317" s="13" t="s">
        <v>1942</v>
      </c>
      <c r="U317" s="13" t="s">
        <v>1988</v>
      </c>
      <c r="V317" s="13">
        <v>271865</v>
      </c>
      <c r="W317" s="13" t="s">
        <v>2435</v>
      </c>
      <c r="X317" s="13" t="s">
        <v>1941</v>
      </c>
      <c r="Y317" s="13" t="s">
        <v>1942</v>
      </c>
      <c r="Z317" s="13" t="s">
        <v>1988</v>
      </c>
      <c r="AA317" s="13">
        <v>271865</v>
      </c>
      <c r="AB317" s="13" t="s">
        <v>1945</v>
      </c>
      <c r="AC317" s="3">
        <v>43762</v>
      </c>
      <c r="AD317" s="14">
        <v>59995</v>
      </c>
      <c r="AE317" s="1" t="s">
        <v>3509</v>
      </c>
      <c r="AJ317" s="1" t="s">
        <v>3596</v>
      </c>
    </row>
    <row r="318" spans="1:36" x14ac:dyDescent="0.25">
      <c r="A318" s="13">
        <v>328</v>
      </c>
      <c r="B318" s="13" t="s">
        <v>749</v>
      </c>
      <c r="C318" s="13" t="s">
        <v>740</v>
      </c>
      <c r="D318" s="13" t="s">
        <v>135</v>
      </c>
      <c r="E318" s="13">
        <v>153</v>
      </c>
      <c r="F318" s="13" t="s">
        <v>474</v>
      </c>
      <c r="G318" s="13">
        <v>500</v>
      </c>
      <c r="H318" s="13">
        <v>400000</v>
      </c>
      <c r="I318" s="18">
        <f>VLOOKUP(B:B,'[1]Dealar name'!B:E,4,0)</f>
        <v>16</v>
      </c>
      <c r="J318" s="18" t="str">
        <f>VLOOKUP(B:B,'[1]Dealar name'!B:F,5,0)</f>
        <v>AYAZ (CHAMMU)</v>
      </c>
      <c r="K318" s="13" t="s">
        <v>750</v>
      </c>
      <c r="L318" s="13" t="s">
        <v>1938</v>
      </c>
      <c r="M318" s="13" t="s">
        <v>2436</v>
      </c>
      <c r="N318" s="22">
        <v>31413</v>
      </c>
      <c r="O318" s="13" t="s">
        <v>1973</v>
      </c>
      <c r="P318" s="13" t="s">
        <v>1940</v>
      </c>
      <c r="Q318" s="13">
        <v>9415860161</v>
      </c>
      <c r="R318" s="13" t="s">
        <v>1961</v>
      </c>
      <c r="S318" s="13" t="s">
        <v>1941</v>
      </c>
      <c r="T318" s="13" t="s">
        <v>1942</v>
      </c>
      <c r="U318" s="13" t="s">
        <v>2035</v>
      </c>
      <c r="V318" s="13">
        <v>272301</v>
      </c>
      <c r="W318" s="13" t="s">
        <v>2437</v>
      </c>
      <c r="X318" s="13" t="s">
        <v>1941</v>
      </c>
      <c r="Y318" s="13" t="s">
        <v>1942</v>
      </c>
      <c r="Z318" s="13" t="s">
        <v>2035</v>
      </c>
      <c r="AA318" s="13">
        <v>272301</v>
      </c>
      <c r="AB318" s="13" t="s">
        <v>1945</v>
      </c>
      <c r="AC318" s="3">
        <v>43772</v>
      </c>
      <c r="AD318" s="23">
        <v>10000</v>
      </c>
      <c r="AE318" s="1" t="s">
        <v>3511</v>
      </c>
      <c r="AG318" s="3">
        <v>43758</v>
      </c>
      <c r="AH318" s="1" t="s">
        <v>3525</v>
      </c>
      <c r="AJ318" s="1" t="s">
        <v>3596</v>
      </c>
    </row>
    <row r="319" spans="1:36" x14ac:dyDescent="0.25">
      <c r="A319" s="13">
        <v>329</v>
      </c>
      <c r="B319" s="13" t="s">
        <v>753</v>
      </c>
      <c r="C319" s="13" t="s">
        <v>740</v>
      </c>
      <c r="D319" s="13" t="s">
        <v>135</v>
      </c>
      <c r="E319" s="13">
        <v>163</v>
      </c>
      <c r="F319" s="13" t="s">
        <v>474</v>
      </c>
      <c r="G319" s="13">
        <v>500</v>
      </c>
      <c r="H319" s="13">
        <v>400000</v>
      </c>
      <c r="I319" s="18">
        <f>VLOOKUP(B:B,'[1]Dealar name'!B:E,4,0)</f>
        <v>29</v>
      </c>
      <c r="J319" s="18" t="str">
        <f>VLOOKUP(B:B,'[1]Dealar name'!B:F,5,0)</f>
        <v>AQUEEL AHMAD KHAN</v>
      </c>
      <c r="K319" s="13" t="s">
        <v>754</v>
      </c>
      <c r="L319" s="13" t="s">
        <v>1948</v>
      </c>
      <c r="M319" s="13" t="s">
        <v>2438</v>
      </c>
      <c r="N319" s="22">
        <v>20370</v>
      </c>
      <c r="O319" s="13" t="s">
        <v>2267</v>
      </c>
      <c r="P319" s="13" t="s">
        <v>1940</v>
      </c>
      <c r="Q319" s="13">
        <v>8737015261</v>
      </c>
      <c r="R319" s="13" t="s">
        <v>1961</v>
      </c>
      <c r="S319" s="13" t="s">
        <v>1941</v>
      </c>
      <c r="T319" s="13" t="s">
        <v>1942</v>
      </c>
      <c r="U319" s="13" t="s">
        <v>1951</v>
      </c>
      <c r="V319" s="13">
        <v>274602</v>
      </c>
      <c r="W319" s="13" t="s">
        <v>2439</v>
      </c>
      <c r="X319" s="13" t="s">
        <v>1941</v>
      </c>
      <c r="Y319" s="13" t="s">
        <v>1942</v>
      </c>
      <c r="Z319" s="13" t="s">
        <v>1951</v>
      </c>
      <c r="AA319" s="13">
        <v>274602</v>
      </c>
      <c r="AB319" s="13" t="s">
        <v>1945</v>
      </c>
      <c r="AC319" s="3">
        <v>43772</v>
      </c>
      <c r="AD319" s="1">
        <v>4000</v>
      </c>
      <c r="AE319" s="1" t="s">
        <v>3509</v>
      </c>
      <c r="AJ319" s="1" t="s">
        <v>3596</v>
      </c>
    </row>
    <row r="320" spans="1:36" x14ac:dyDescent="0.25">
      <c r="A320" s="13">
        <v>330</v>
      </c>
      <c r="B320" s="13" t="s">
        <v>755</v>
      </c>
      <c r="C320" s="13" t="s">
        <v>740</v>
      </c>
      <c r="D320" s="13" t="s">
        <v>130</v>
      </c>
      <c r="E320" s="13">
        <v>11</v>
      </c>
      <c r="F320" s="13" t="s">
        <v>474</v>
      </c>
      <c r="G320" s="13">
        <v>500</v>
      </c>
      <c r="H320" s="13">
        <v>400000</v>
      </c>
      <c r="I320" s="18">
        <f>VLOOKUP(B:B,'[1]Dealar name'!B:E,4,0)</f>
        <v>46</v>
      </c>
      <c r="J320" s="18" t="str">
        <f>VLOOKUP(B:B,'[1]Dealar name'!B:F,5,0)</f>
        <v>HAFIZ INAMULLAH</v>
      </c>
      <c r="K320" s="13" t="s">
        <v>756</v>
      </c>
      <c r="L320" s="13" t="s">
        <v>1948</v>
      </c>
      <c r="M320" s="13" t="s">
        <v>2440</v>
      </c>
      <c r="N320" s="22">
        <v>30318</v>
      </c>
      <c r="O320" s="13" t="s">
        <v>2267</v>
      </c>
      <c r="P320" s="13" t="s">
        <v>1940</v>
      </c>
      <c r="Q320" s="13">
        <v>9452199555</v>
      </c>
      <c r="R320" s="13" t="s">
        <v>1961</v>
      </c>
      <c r="S320" s="13" t="s">
        <v>1941</v>
      </c>
      <c r="T320" s="13" t="s">
        <v>1942</v>
      </c>
      <c r="U320" s="13" t="s">
        <v>1943</v>
      </c>
      <c r="V320" s="13">
        <v>227105</v>
      </c>
      <c r="W320" s="13" t="s">
        <v>2441</v>
      </c>
      <c r="X320" s="13" t="s">
        <v>1941</v>
      </c>
      <c r="Y320" s="13" t="s">
        <v>1942</v>
      </c>
      <c r="Z320" s="13" t="s">
        <v>1943</v>
      </c>
      <c r="AA320" s="13">
        <v>227105</v>
      </c>
      <c r="AB320" s="13" t="s">
        <v>1945</v>
      </c>
      <c r="AC320" s="3">
        <v>43773</v>
      </c>
      <c r="AD320" s="32">
        <v>5000</v>
      </c>
      <c r="AE320" s="1" t="s">
        <v>3509</v>
      </c>
      <c r="AJ320" s="1" t="s">
        <v>3596</v>
      </c>
    </row>
    <row r="321" spans="1:36" x14ac:dyDescent="0.25">
      <c r="A321" s="13">
        <v>331</v>
      </c>
      <c r="B321" s="13" t="s">
        <v>757</v>
      </c>
      <c r="C321" s="13" t="s">
        <v>740</v>
      </c>
      <c r="D321" s="13" t="s">
        <v>130</v>
      </c>
      <c r="E321" s="13">
        <v>12</v>
      </c>
      <c r="F321" s="13" t="s">
        <v>474</v>
      </c>
      <c r="G321" s="13">
        <v>500</v>
      </c>
      <c r="H321" s="13">
        <v>400000</v>
      </c>
      <c r="I321" s="18">
        <f>VLOOKUP(B:B,'[1]Dealar name'!B:E,4,0)</f>
        <v>46</v>
      </c>
      <c r="J321" s="18" t="str">
        <f>VLOOKUP(B:B,'[1]Dealar name'!B:F,5,0)</f>
        <v>HAFIZ INAMULLAH</v>
      </c>
      <c r="K321" s="13" t="s">
        <v>758</v>
      </c>
      <c r="L321" s="13" t="s">
        <v>1948</v>
      </c>
      <c r="M321" s="13" t="s">
        <v>2442</v>
      </c>
      <c r="N321" s="22">
        <v>34002</v>
      </c>
      <c r="O321" s="13" t="s">
        <v>2267</v>
      </c>
      <c r="P321" s="13" t="s">
        <v>1940</v>
      </c>
      <c r="Q321" s="13">
        <v>9956857322</v>
      </c>
      <c r="R321" s="13" t="s">
        <v>1961</v>
      </c>
      <c r="S321" s="13" t="s">
        <v>1941</v>
      </c>
      <c r="T321" s="13" t="s">
        <v>1942</v>
      </c>
      <c r="U321" s="13" t="s">
        <v>2067</v>
      </c>
      <c r="V321" s="13">
        <v>225206</v>
      </c>
      <c r="W321" s="13" t="s">
        <v>2443</v>
      </c>
      <c r="X321" s="13" t="s">
        <v>1941</v>
      </c>
      <c r="Y321" s="13" t="s">
        <v>1942</v>
      </c>
      <c r="Z321" s="13" t="s">
        <v>2067</v>
      </c>
      <c r="AA321" s="13">
        <v>225206</v>
      </c>
      <c r="AB321" s="13" t="s">
        <v>1945</v>
      </c>
      <c r="AC321" s="3">
        <v>43773</v>
      </c>
      <c r="AD321" s="23">
        <v>5000</v>
      </c>
      <c r="AE321" s="1" t="s">
        <v>3509</v>
      </c>
      <c r="AJ321" s="1" t="s">
        <v>3596</v>
      </c>
    </row>
    <row r="322" spans="1:36" x14ac:dyDescent="0.25">
      <c r="A322" s="13">
        <v>332</v>
      </c>
      <c r="B322" s="13" t="s">
        <v>759</v>
      </c>
      <c r="C322" s="13" t="s">
        <v>470</v>
      </c>
      <c r="D322" s="13" t="s">
        <v>459</v>
      </c>
      <c r="E322" s="13">
        <v>115</v>
      </c>
      <c r="F322" s="13" t="s">
        <v>460</v>
      </c>
      <c r="G322" s="13">
        <v>500</v>
      </c>
      <c r="H322" s="13">
        <v>300000</v>
      </c>
      <c r="I322" s="18">
        <f>VLOOKUP(B:B,'[1]Dealar name'!B:E,4,0)</f>
        <v>40</v>
      </c>
      <c r="J322" s="18" t="str">
        <f>VLOOKUP(B:B,'[1]Dealar name'!B:F,5,0)</f>
        <v>ABUSAEED KHAN</v>
      </c>
      <c r="K322" s="13" t="s">
        <v>760</v>
      </c>
      <c r="L322" s="13" t="s">
        <v>1938</v>
      </c>
      <c r="M322" s="13" t="s">
        <v>2444</v>
      </c>
      <c r="N322" s="22">
        <v>29382</v>
      </c>
      <c r="O322" s="13" t="s">
        <v>1973</v>
      </c>
      <c r="P322" s="13" t="s">
        <v>1940</v>
      </c>
      <c r="Q322" s="13">
        <v>9839948181</v>
      </c>
      <c r="R322" s="13" t="s">
        <v>1961</v>
      </c>
      <c r="S322" s="13" t="s">
        <v>1941</v>
      </c>
      <c r="T322" s="13" t="s">
        <v>1942</v>
      </c>
      <c r="U322" s="13" t="s">
        <v>1988</v>
      </c>
      <c r="V322" s="13">
        <v>271875</v>
      </c>
      <c r="W322" s="13" t="s">
        <v>2445</v>
      </c>
      <c r="X322" s="13" t="s">
        <v>1941</v>
      </c>
      <c r="Y322" s="13" t="s">
        <v>1942</v>
      </c>
      <c r="Z322" s="13" t="s">
        <v>1988</v>
      </c>
      <c r="AA322" s="13">
        <v>271875</v>
      </c>
      <c r="AB322" s="13" t="s">
        <v>1945</v>
      </c>
      <c r="AC322" s="8">
        <v>43774</v>
      </c>
      <c r="AD322" s="1" t="s">
        <v>3538</v>
      </c>
      <c r="AE322" s="1" t="s">
        <v>3509</v>
      </c>
      <c r="AJ322" s="1" t="s">
        <v>3596</v>
      </c>
    </row>
    <row r="323" spans="1:36" x14ac:dyDescent="0.25">
      <c r="A323" s="13">
        <v>333</v>
      </c>
      <c r="B323" s="13" t="s">
        <v>761</v>
      </c>
      <c r="C323" s="13" t="s">
        <v>470</v>
      </c>
      <c r="D323" s="13" t="s">
        <v>459</v>
      </c>
      <c r="E323" s="13">
        <v>116</v>
      </c>
      <c r="F323" s="13" t="s">
        <v>460</v>
      </c>
      <c r="G323" s="13">
        <v>500</v>
      </c>
      <c r="H323" s="13">
        <v>300000</v>
      </c>
      <c r="I323" s="18">
        <f>VLOOKUP(B:B,'[1]Dealar name'!B:E,4,0)</f>
        <v>40</v>
      </c>
      <c r="J323" s="18" t="str">
        <f>VLOOKUP(B:B,'[1]Dealar name'!B:F,5,0)</f>
        <v>ABUSAEED KHAN</v>
      </c>
      <c r="K323" s="13" t="s">
        <v>760</v>
      </c>
      <c r="L323" s="13" t="s">
        <v>1938</v>
      </c>
      <c r="M323" s="13" t="s">
        <v>2444</v>
      </c>
      <c r="N323" s="22">
        <v>29382</v>
      </c>
      <c r="O323" s="13" t="s">
        <v>1973</v>
      </c>
      <c r="P323" s="13" t="s">
        <v>1940</v>
      </c>
      <c r="Q323" s="13">
        <v>9839948181</v>
      </c>
      <c r="R323" s="13" t="s">
        <v>1961</v>
      </c>
      <c r="S323" s="13" t="s">
        <v>1941</v>
      </c>
      <c r="T323" s="13" t="s">
        <v>1942</v>
      </c>
      <c r="U323" s="13" t="s">
        <v>1988</v>
      </c>
      <c r="V323" s="13">
        <v>271875</v>
      </c>
      <c r="W323" s="13" t="s">
        <v>2445</v>
      </c>
      <c r="X323" s="13" t="s">
        <v>1941</v>
      </c>
      <c r="Y323" s="13" t="s">
        <v>1942</v>
      </c>
      <c r="Z323" s="13" t="s">
        <v>1988</v>
      </c>
      <c r="AA323" s="13">
        <v>271875</v>
      </c>
      <c r="AB323" s="13" t="s">
        <v>1945</v>
      </c>
      <c r="AC323" s="3">
        <v>43774</v>
      </c>
      <c r="AD323" s="14">
        <v>2500</v>
      </c>
      <c r="AE323" s="1" t="s">
        <v>3509</v>
      </c>
      <c r="AJ323" s="1" t="s">
        <v>3596</v>
      </c>
    </row>
    <row r="324" spans="1:36" x14ac:dyDescent="0.25">
      <c r="A324" s="13">
        <v>334</v>
      </c>
      <c r="B324" s="13" t="s">
        <v>803</v>
      </c>
      <c r="C324" s="13" t="s">
        <v>740</v>
      </c>
      <c r="D324" s="13" t="s">
        <v>135</v>
      </c>
      <c r="E324" s="13">
        <v>79</v>
      </c>
      <c r="F324" s="13" t="s">
        <v>5</v>
      </c>
      <c r="G324" s="13">
        <v>500</v>
      </c>
      <c r="H324" s="13">
        <v>625000</v>
      </c>
      <c r="I324" s="18">
        <f>VLOOKUP(B:B,'[1]Dealar name'!B:E,4,0)</f>
        <v>29</v>
      </c>
      <c r="J324" s="18" t="str">
        <f>VLOOKUP(B:B,'[1]Dealar name'!B:F,5,0)</f>
        <v>AQUEEL AHMAD KHAN</v>
      </c>
      <c r="K324" s="13" t="s">
        <v>804</v>
      </c>
      <c r="L324" s="13" t="s">
        <v>1938</v>
      </c>
      <c r="M324" s="13" t="s">
        <v>2446</v>
      </c>
      <c r="N324" s="22">
        <v>34101</v>
      </c>
      <c r="O324" s="13" t="s">
        <v>1973</v>
      </c>
      <c r="P324" s="13" t="s">
        <v>1940</v>
      </c>
      <c r="Q324" s="13">
        <v>9198319748</v>
      </c>
      <c r="R324" s="13" t="s">
        <v>1961</v>
      </c>
      <c r="S324" s="13" t="s">
        <v>1941</v>
      </c>
      <c r="T324" s="13" t="s">
        <v>1942</v>
      </c>
      <c r="U324" s="13" t="s">
        <v>1988</v>
      </c>
      <c r="V324" s="13">
        <v>271865</v>
      </c>
      <c r="W324" s="13" t="s">
        <v>2447</v>
      </c>
      <c r="X324" s="13" t="s">
        <v>1941</v>
      </c>
      <c r="Y324" s="13" t="s">
        <v>1942</v>
      </c>
      <c r="Z324" s="13" t="s">
        <v>1988</v>
      </c>
      <c r="AA324" s="13">
        <v>271865</v>
      </c>
      <c r="AB324" s="13" t="s">
        <v>1945</v>
      </c>
      <c r="AC324" s="3">
        <v>43775</v>
      </c>
      <c r="AD324" s="14">
        <v>156000</v>
      </c>
      <c r="AE324" s="1" t="s">
        <v>3511</v>
      </c>
      <c r="AH324" s="1" t="s">
        <v>3525</v>
      </c>
      <c r="AJ324" s="1" t="s">
        <v>3596</v>
      </c>
    </row>
    <row r="325" spans="1:36" x14ac:dyDescent="0.25">
      <c r="A325" s="13">
        <v>335</v>
      </c>
      <c r="B325" s="13" t="s">
        <v>762</v>
      </c>
      <c r="C325" s="13" t="s">
        <v>470</v>
      </c>
      <c r="D325" s="13" t="s">
        <v>459</v>
      </c>
      <c r="E325" s="13">
        <v>185</v>
      </c>
      <c r="F325" s="13" t="s">
        <v>460</v>
      </c>
      <c r="G325" s="13">
        <v>500</v>
      </c>
      <c r="H325" s="13">
        <v>300000</v>
      </c>
      <c r="I325" s="18">
        <f>VLOOKUP(B:B,'[1]Dealar name'!B:E,4,0)</f>
        <v>13</v>
      </c>
      <c r="J325" s="18" t="str">
        <f>VLOOKUP(B:B,'[1]Dealar name'!B:F,5,0)</f>
        <v>ABDUL QADIR</v>
      </c>
      <c r="K325" s="13" t="s">
        <v>763</v>
      </c>
      <c r="L325" s="13" t="s">
        <v>1938</v>
      </c>
      <c r="M325" s="13" t="s">
        <v>2448</v>
      </c>
      <c r="N325" s="22">
        <v>29387</v>
      </c>
      <c r="O325" s="13" t="s">
        <v>1973</v>
      </c>
      <c r="P325" s="13" t="s">
        <v>1940</v>
      </c>
      <c r="Q325" s="13">
        <v>8574325871</v>
      </c>
      <c r="R325" s="13" t="s">
        <v>1961</v>
      </c>
      <c r="S325" s="13" t="s">
        <v>1941</v>
      </c>
      <c r="T325" s="13" t="s">
        <v>1942</v>
      </c>
      <c r="U325" s="13" t="s">
        <v>2067</v>
      </c>
      <c r="V325" s="13">
        <v>225206</v>
      </c>
      <c r="W325" s="13" t="s">
        <v>2449</v>
      </c>
      <c r="X325" s="13" t="s">
        <v>1941</v>
      </c>
      <c r="Y325" s="13" t="s">
        <v>1942</v>
      </c>
      <c r="Z325" s="13" t="s">
        <v>2067</v>
      </c>
      <c r="AA325" s="13">
        <v>225206</v>
      </c>
      <c r="AB325" s="13" t="s">
        <v>1945</v>
      </c>
      <c r="AC325" s="3">
        <v>43776</v>
      </c>
      <c r="AD325" s="14">
        <v>5000</v>
      </c>
      <c r="AE325" s="1" t="s">
        <v>3509</v>
      </c>
      <c r="AJ325" s="1" t="s">
        <v>3596</v>
      </c>
    </row>
    <row r="326" spans="1:36" x14ac:dyDescent="0.25">
      <c r="A326" s="13">
        <v>336</v>
      </c>
      <c r="B326" s="13" t="s">
        <v>805</v>
      </c>
      <c r="C326" s="13" t="s">
        <v>740</v>
      </c>
      <c r="D326" s="13" t="s">
        <v>135</v>
      </c>
      <c r="E326" s="13">
        <v>164</v>
      </c>
      <c r="F326" s="13" t="s">
        <v>474</v>
      </c>
      <c r="G326" s="13">
        <v>500</v>
      </c>
      <c r="H326" s="13">
        <v>400000</v>
      </c>
      <c r="I326" s="18">
        <f>VLOOKUP(B:B,'[1]Dealar name'!B:E,4,0)</f>
        <v>29</v>
      </c>
      <c r="J326" s="18" t="str">
        <f>VLOOKUP(B:B,'[1]Dealar name'!B:F,5,0)</f>
        <v>AQUEEL AHMAD KHAN</v>
      </c>
      <c r="K326" s="13" t="s">
        <v>806</v>
      </c>
      <c r="L326" s="13" t="s">
        <v>1948</v>
      </c>
      <c r="M326" s="13" t="s">
        <v>2450</v>
      </c>
      <c r="N326" s="22">
        <v>32874</v>
      </c>
      <c r="O326" s="13" t="s">
        <v>2267</v>
      </c>
      <c r="P326" s="13" t="s">
        <v>1940</v>
      </c>
      <c r="Q326" s="13">
        <v>8052082621</v>
      </c>
      <c r="R326" s="13" t="s">
        <v>1961</v>
      </c>
      <c r="S326" s="13" t="s">
        <v>1941</v>
      </c>
      <c r="T326" s="13" t="s">
        <v>1942</v>
      </c>
      <c r="U326" s="13" t="s">
        <v>1998</v>
      </c>
      <c r="V326" s="13">
        <v>274502</v>
      </c>
      <c r="W326" s="13" t="s">
        <v>2451</v>
      </c>
      <c r="X326" s="13" t="s">
        <v>1941</v>
      </c>
      <c r="Y326" s="13" t="s">
        <v>1942</v>
      </c>
      <c r="Z326" s="13" t="s">
        <v>1998</v>
      </c>
      <c r="AA326" s="13">
        <v>274502</v>
      </c>
      <c r="AB326" s="13" t="s">
        <v>1945</v>
      </c>
      <c r="AC326" s="3">
        <v>43781</v>
      </c>
      <c r="AD326" s="14">
        <v>20000</v>
      </c>
      <c r="AE326" s="1" t="s">
        <v>3511</v>
      </c>
      <c r="AH326" s="1" t="s">
        <v>3525</v>
      </c>
      <c r="AJ326" s="1" t="s">
        <v>3596</v>
      </c>
    </row>
    <row r="327" spans="1:36" x14ac:dyDescent="0.25">
      <c r="A327" s="13">
        <v>337</v>
      </c>
      <c r="B327" s="13" t="s">
        <v>764</v>
      </c>
      <c r="C327" s="13" t="s">
        <v>470</v>
      </c>
      <c r="D327" s="13" t="s">
        <v>459</v>
      </c>
      <c r="E327" s="13">
        <v>187</v>
      </c>
      <c r="F327" s="13" t="s">
        <v>460</v>
      </c>
      <c r="G327" s="13">
        <v>500</v>
      </c>
      <c r="H327" s="13">
        <v>300000</v>
      </c>
      <c r="I327" s="18">
        <f>VLOOKUP(B:B,'[1]Dealar name'!B:E,4,0)</f>
        <v>13</v>
      </c>
      <c r="J327" s="18" t="str">
        <f>VLOOKUP(B:B,'[1]Dealar name'!B:F,5,0)</f>
        <v>ABDUL QADIR</v>
      </c>
      <c r="K327" s="13" t="s">
        <v>765</v>
      </c>
      <c r="L327" s="13" t="s">
        <v>1938</v>
      </c>
      <c r="M327" s="13" t="s">
        <v>2452</v>
      </c>
      <c r="N327" s="22">
        <v>23743</v>
      </c>
      <c r="O327" s="13" t="s">
        <v>1973</v>
      </c>
      <c r="P327" s="13" t="s">
        <v>1940</v>
      </c>
      <c r="Q327" s="13">
        <v>7068240034</v>
      </c>
      <c r="R327" s="13" t="s">
        <v>1961</v>
      </c>
      <c r="S327" s="13" t="s">
        <v>1941</v>
      </c>
      <c r="T327" s="13" t="s">
        <v>1942</v>
      </c>
      <c r="U327" s="13" t="s">
        <v>2035</v>
      </c>
      <c r="V327" s="13">
        <v>225206</v>
      </c>
      <c r="W327" s="13" t="s">
        <v>2453</v>
      </c>
      <c r="X327" s="13" t="s">
        <v>1941</v>
      </c>
      <c r="Y327" s="13"/>
      <c r="Z327" s="13" t="s">
        <v>2067</v>
      </c>
      <c r="AA327" s="13">
        <v>225206</v>
      </c>
      <c r="AB327" s="13" t="s">
        <v>1945</v>
      </c>
      <c r="AC327" s="3">
        <v>43781</v>
      </c>
      <c r="AD327" s="14">
        <v>5000</v>
      </c>
      <c r="AE327" s="1" t="s">
        <v>3509</v>
      </c>
      <c r="AJ327" s="1" t="s">
        <v>3596</v>
      </c>
    </row>
    <row r="328" spans="1:36" x14ac:dyDescent="0.25">
      <c r="A328" s="13">
        <v>338</v>
      </c>
      <c r="B328" s="13" t="s">
        <v>1384</v>
      </c>
      <c r="C328" s="13" t="s">
        <v>740</v>
      </c>
      <c r="D328" s="13" t="s">
        <v>130</v>
      </c>
      <c r="E328" s="13">
        <v>1</v>
      </c>
      <c r="F328" s="13" t="s">
        <v>480</v>
      </c>
      <c r="G328" s="13">
        <v>500</v>
      </c>
      <c r="H328" s="13">
        <v>1200000</v>
      </c>
      <c r="I328" s="18">
        <f>VLOOKUP(B:B,'[1]Dealar name'!B:E,4,0)</f>
        <v>29</v>
      </c>
      <c r="J328" s="18" t="str">
        <f>VLOOKUP(B:B,'[1]Dealar name'!B:F,5,0)</f>
        <v>AQUEEL AHMAD KHAN</v>
      </c>
      <c r="K328" s="13" t="s">
        <v>482</v>
      </c>
      <c r="L328" s="13" t="s">
        <v>1948</v>
      </c>
      <c r="M328" s="13" t="s">
        <v>2454</v>
      </c>
      <c r="N328" s="22">
        <v>28334</v>
      </c>
      <c r="O328" s="13" t="s">
        <v>1973</v>
      </c>
      <c r="P328" s="13" t="s">
        <v>1940</v>
      </c>
      <c r="Q328" s="13">
        <v>9838099459</v>
      </c>
      <c r="R328" s="13" t="s">
        <v>1961</v>
      </c>
      <c r="S328" s="13" t="s">
        <v>1941</v>
      </c>
      <c r="T328" s="13" t="s">
        <v>1942</v>
      </c>
      <c r="U328" s="13" t="s">
        <v>1955</v>
      </c>
      <c r="V328" s="13">
        <v>271865</v>
      </c>
      <c r="W328" s="13" t="s">
        <v>2455</v>
      </c>
      <c r="X328" s="13" t="s">
        <v>1941</v>
      </c>
      <c r="Y328" s="13" t="s">
        <v>1942</v>
      </c>
      <c r="Z328" s="13" t="s">
        <v>1955</v>
      </c>
      <c r="AA328" s="13">
        <v>271865</v>
      </c>
      <c r="AB328" s="13" t="s">
        <v>1945</v>
      </c>
      <c r="AC328" s="3">
        <v>43781</v>
      </c>
      <c r="AD328" s="23">
        <v>100000</v>
      </c>
      <c r="AE328" s="1" t="s">
        <v>3509</v>
      </c>
      <c r="AJ328" s="1" t="s">
        <v>3596</v>
      </c>
    </row>
    <row r="329" spans="1:36" x14ac:dyDescent="0.25">
      <c r="A329" s="13">
        <v>339</v>
      </c>
      <c r="B329" s="13" t="s">
        <v>1827</v>
      </c>
      <c r="C329" s="13" t="s">
        <v>740</v>
      </c>
      <c r="D329" s="13" t="s">
        <v>130</v>
      </c>
      <c r="E329" s="13">
        <v>10</v>
      </c>
      <c r="F329" s="13" t="s">
        <v>474</v>
      </c>
      <c r="G329" s="13">
        <v>500</v>
      </c>
      <c r="H329" s="13">
        <v>400000</v>
      </c>
      <c r="I329" s="18">
        <f>VLOOKUP(B:B,'[1]Dealar name'!B:E,4,0)</f>
        <v>13</v>
      </c>
      <c r="J329" s="18" t="str">
        <f>VLOOKUP(B:B,'[1]Dealar name'!B:F,5,0)</f>
        <v>ABDUL QADIR</v>
      </c>
      <c r="K329" s="13" t="s">
        <v>640</v>
      </c>
      <c r="L329" s="13" t="s">
        <v>1938</v>
      </c>
      <c r="M329" s="13" t="s">
        <v>2456</v>
      </c>
      <c r="N329" s="22">
        <v>34160</v>
      </c>
      <c r="O329" s="13" t="s">
        <v>1973</v>
      </c>
      <c r="P329" s="13" t="s">
        <v>1940</v>
      </c>
      <c r="Q329" s="13">
        <v>8543848281</v>
      </c>
      <c r="R329" s="13" t="s">
        <v>1961</v>
      </c>
      <c r="S329" s="13" t="s">
        <v>1941</v>
      </c>
      <c r="T329" s="13" t="s">
        <v>1942</v>
      </c>
      <c r="U329" s="13" t="s">
        <v>2067</v>
      </c>
      <c r="V329" s="13">
        <v>225206</v>
      </c>
      <c r="W329" s="13" t="s">
        <v>2457</v>
      </c>
      <c r="X329" s="13" t="s">
        <v>1941</v>
      </c>
      <c r="Y329" s="13" t="s">
        <v>1942</v>
      </c>
      <c r="Z329" s="13" t="s">
        <v>2067</v>
      </c>
      <c r="AA329" s="13">
        <v>225206</v>
      </c>
      <c r="AB329" s="13" t="s">
        <v>1945</v>
      </c>
      <c r="AC329" s="3">
        <v>43784</v>
      </c>
      <c r="AD329" s="1" t="s">
        <v>3512</v>
      </c>
      <c r="AE329" s="1" t="s">
        <v>3509</v>
      </c>
      <c r="AJ329" s="1" t="s">
        <v>3596</v>
      </c>
    </row>
    <row r="330" spans="1:36" x14ac:dyDescent="0.25">
      <c r="A330" s="13">
        <v>340</v>
      </c>
      <c r="B330" s="13" t="s">
        <v>766</v>
      </c>
      <c r="C330" s="13" t="s">
        <v>470</v>
      </c>
      <c r="D330" s="13" t="s">
        <v>459</v>
      </c>
      <c r="E330" s="13">
        <v>150</v>
      </c>
      <c r="F330" s="13" t="s">
        <v>460</v>
      </c>
      <c r="G330" s="13">
        <v>500</v>
      </c>
      <c r="H330" s="13">
        <v>300000</v>
      </c>
      <c r="I330" s="18">
        <f>VLOOKUP(B:B,'[1]Dealar name'!B:E,4,0)</f>
        <v>25</v>
      </c>
      <c r="J330" s="18" t="str">
        <f>VLOOKUP(B:B,'[1]Dealar name'!B:F,5,0)</f>
        <v>FURQAN KALAMUDDIN KHAN</v>
      </c>
      <c r="K330" s="13" t="s">
        <v>767</v>
      </c>
      <c r="L330" s="13" t="s">
        <v>1938</v>
      </c>
      <c r="M330" s="13" t="s">
        <v>2458</v>
      </c>
      <c r="N330" s="22">
        <v>32041</v>
      </c>
      <c r="O330" s="13" t="s">
        <v>1973</v>
      </c>
      <c r="P330" s="13" t="s">
        <v>1940</v>
      </c>
      <c r="Q330" s="13">
        <v>9956617109</v>
      </c>
      <c r="R330" s="13" t="s">
        <v>1961</v>
      </c>
      <c r="S330" s="13" t="s">
        <v>1941</v>
      </c>
      <c r="T330" s="13" t="s">
        <v>1942</v>
      </c>
      <c r="U330" s="13" t="s">
        <v>1967</v>
      </c>
      <c r="V330" s="13">
        <v>276128</v>
      </c>
      <c r="W330" s="13" t="s">
        <v>2459</v>
      </c>
      <c r="X330" s="13" t="s">
        <v>1941</v>
      </c>
      <c r="Y330" s="13" t="s">
        <v>1942</v>
      </c>
      <c r="Z330" s="13" t="s">
        <v>1967</v>
      </c>
      <c r="AA330" s="13">
        <v>276128</v>
      </c>
      <c r="AB330" s="13" t="s">
        <v>1945</v>
      </c>
      <c r="AC330" s="3">
        <v>43749</v>
      </c>
      <c r="AD330" s="14">
        <v>10000</v>
      </c>
      <c r="AE330" s="1" t="s">
        <v>3509</v>
      </c>
      <c r="AJ330" s="1" t="s">
        <v>3596</v>
      </c>
    </row>
    <row r="331" spans="1:36" x14ac:dyDescent="0.25">
      <c r="A331" s="13">
        <v>341</v>
      </c>
      <c r="B331" s="13" t="s">
        <v>768</v>
      </c>
      <c r="C331" s="13" t="s">
        <v>470</v>
      </c>
      <c r="D331" s="13" t="s">
        <v>459</v>
      </c>
      <c r="E331" s="13">
        <v>147</v>
      </c>
      <c r="F331" s="13" t="s">
        <v>460</v>
      </c>
      <c r="G331" s="13">
        <v>500</v>
      </c>
      <c r="H331" s="13">
        <v>300000</v>
      </c>
      <c r="I331" s="18">
        <f>VLOOKUP(B:B,'[1]Dealar name'!B:E,4,0)</f>
        <v>40</v>
      </c>
      <c r="J331" s="18" t="str">
        <f>VLOOKUP(B:B,'[1]Dealar name'!B:F,5,0)</f>
        <v>ABUSAEED KHAN</v>
      </c>
      <c r="K331" s="13" t="s">
        <v>769</v>
      </c>
      <c r="L331" s="13" t="s">
        <v>1938</v>
      </c>
      <c r="M331" s="13" t="s">
        <v>2460</v>
      </c>
      <c r="N331" s="22">
        <v>23446</v>
      </c>
      <c r="O331" s="13" t="s">
        <v>1973</v>
      </c>
      <c r="P331" s="13" t="s">
        <v>1940</v>
      </c>
      <c r="Q331" s="13">
        <v>9651110110</v>
      </c>
      <c r="R331" s="13" t="s">
        <v>1961</v>
      </c>
      <c r="S331" s="13" t="s">
        <v>1941</v>
      </c>
      <c r="T331" s="13" t="s">
        <v>1942</v>
      </c>
      <c r="U331" s="13" t="s">
        <v>1967</v>
      </c>
      <c r="V331" s="13">
        <v>276204</v>
      </c>
      <c r="W331" s="13" t="s">
        <v>2461</v>
      </c>
      <c r="X331" s="13" t="s">
        <v>1941</v>
      </c>
      <c r="Y331" s="13" t="s">
        <v>1942</v>
      </c>
      <c r="Z331" s="13" t="s">
        <v>1967</v>
      </c>
      <c r="AA331" s="13">
        <v>276204</v>
      </c>
      <c r="AB331" s="13" t="s">
        <v>1945</v>
      </c>
      <c r="AC331" s="3">
        <v>43784</v>
      </c>
      <c r="AD331" s="23">
        <v>5000</v>
      </c>
      <c r="AE331" s="1" t="s">
        <v>3511</v>
      </c>
      <c r="AH331" s="1" t="s">
        <v>3525</v>
      </c>
      <c r="AJ331" s="1" t="s">
        <v>3596</v>
      </c>
    </row>
    <row r="332" spans="1:36" x14ac:dyDescent="0.25">
      <c r="A332" s="13">
        <v>342</v>
      </c>
      <c r="B332" s="13" t="s">
        <v>770</v>
      </c>
      <c r="C332" s="13" t="s">
        <v>470</v>
      </c>
      <c r="D332" s="13" t="s">
        <v>459</v>
      </c>
      <c r="E332" s="13">
        <v>148</v>
      </c>
      <c r="F332" s="13" t="s">
        <v>460</v>
      </c>
      <c r="G332" s="13">
        <v>500</v>
      </c>
      <c r="H332" s="13">
        <v>300000</v>
      </c>
      <c r="I332" s="18">
        <f>VLOOKUP(B:B,'[1]Dealar name'!B:E,4,0)</f>
        <v>40</v>
      </c>
      <c r="J332" s="18" t="str">
        <f>VLOOKUP(B:B,'[1]Dealar name'!B:F,5,0)</f>
        <v>ABUSAEED KHAN</v>
      </c>
      <c r="K332" s="13" t="s">
        <v>769</v>
      </c>
      <c r="L332" s="13" t="s">
        <v>1938</v>
      </c>
      <c r="M332" s="13" t="s">
        <v>2462</v>
      </c>
      <c r="N332" s="22">
        <v>23446</v>
      </c>
      <c r="O332" s="13" t="s">
        <v>1973</v>
      </c>
      <c r="P332" s="13" t="s">
        <v>1940</v>
      </c>
      <c r="Q332" s="13">
        <v>9651110110</v>
      </c>
      <c r="R332" s="13" t="s">
        <v>1961</v>
      </c>
      <c r="S332" s="13" t="s">
        <v>1941</v>
      </c>
      <c r="T332" s="13" t="s">
        <v>1942</v>
      </c>
      <c r="U332" s="13" t="s">
        <v>1967</v>
      </c>
      <c r="V332" s="13">
        <v>276204</v>
      </c>
      <c r="W332" s="13" t="s">
        <v>2463</v>
      </c>
      <c r="X332" s="13" t="s">
        <v>1941</v>
      </c>
      <c r="Y332" s="13" t="s">
        <v>1942</v>
      </c>
      <c r="Z332" s="13" t="s">
        <v>1967</v>
      </c>
      <c r="AA332" s="13">
        <v>276204</v>
      </c>
      <c r="AB332" s="13" t="s">
        <v>1945</v>
      </c>
      <c r="AC332" s="3">
        <v>43784</v>
      </c>
      <c r="AD332" s="23">
        <v>5000</v>
      </c>
      <c r="AE332" s="1" t="s">
        <v>3511</v>
      </c>
      <c r="AH332" s="1" t="s">
        <v>3525</v>
      </c>
      <c r="AJ332" s="1" t="s">
        <v>3596</v>
      </c>
    </row>
    <row r="333" spans="1:36" x14ac:dyDescent="0.25">
      <c r="A333" s="13">
        <v>343</v>
      </c>
      <c r="B333" s="13" t="s">
        <v>771</v>
      </c>
      <c r="C333" s="13" t="s">
        <v>470</v>
      </c>
      <c r="D333" s="13" t="s">
        <v>459</v>
      </c>
      <c r="E333" s="13">
        <v>177</v>
      </c>
      <c r="F333" s="13" t="s">
        <v>460</v>
      </c>
      <c r="G333" s="13">
        <v>500</v>
      </c>
      <c r="H333" s="13">
        <v>300000</v>
      </c>
      <c r="I333" s="18">
        <f>VLOOKUP(B:B,'[1]Dealar name'!B:E,4,0)</f>
        <v>40</v>
      </c>
      <c r="J333" s="18" t="str">
        <f>VLOOKUP(B:B,'[1]Dealar name'!B:F,5,0)</f>
        <v>ABUSAEED KHAN</v>
      </c>
      <c r="K333" s="13" t="s">
        <v>769</v>
      </c>
      <c r="L333" s="13" t="s">
        <v>1938</v>
      </c>
      <c r="M333" s="13" t="s">
        <v>2462</v>
      </c>
      <c r="N333" s="22">
        <v>23446</v>
      </c>
      <c r="O333" s="13" t="s">
        <v>1973</v>
      </c>
      <c r="P333" s="13" t="s">
        <v>1940</v>
      </c>
      <c r="Q333" s="13">
        <v>9651110110</v>
      </c>
      <c r="R333" s="13" t="s">
        <v>1961</v>
      </c>
      <c r="S333" s="13" t="s">
        <v>1941</v>
      </c>
      <c r="T333" s="13" t="s">
        <v>1942</v>
      </c>
      <c r="U333" s="13" t="s">
        <v>1967</v>
      </c>
      <c r="V333" s="13">
        <v>276204</v>
      </c>
      <c r="W333" s="13" t="s">
        <v>2464</v>
      </c>
      <c r="X333" s="13" t="s">
        <v>1941</v>
      </c>
      <c r="Y333" s="13" t="s">
        <v>1942</v>
      </c>
      <c r="Z333" s="13" t="s">
        <v>1967</v>
      </c>
      <c r="AA333" s="13">
        <v>276204</v>
      </c>
      <c r="AB333" s="13" t="s">
        <v>1945</v>
      </c>
      <c r="AC333" s="3">
        <v>43784</v>
      </c>
      <c r="AD333" s="23">
        <v>5000</v>
      </c>
      <c r="AE333" s="1" t="s">
        <v>3511</v>
      </c>
      <c r="AH333" s="1" t="s">
        <v>3525</v>
      </c>
      <c r="AJ333" s="1" t="s">
        <v>3596</v>
      </c>
    </row>
    <row r="334" spans="1:36" x14ac:dyDescent="0.25">
      <c r="A334" s="13">
        <v>344</v>
      </c>
      <c r="B334" s="13" t="s">
        <v>772</v>
      </c>
      <c r="C334" s="13" t="s">
        <v>470</v>
      </c>
      <c r="D334" s="13" t="s">
        <v>459</v>
      </c>
      <c r="E334" s="13">
        <v>178</v>
      </c>
      <c r="F334" s="13" t="s">
        <v>460</v>
      </c>
      <c r="G334" s="13">
        <v>500</v>
      </c>
      <c r="H334" s="13">
        <v>300000</v>
      </c>
      <c r="I334" s="18">
        <f>VLOOKUP(B:B,'[1]Dealar name'!B:E,4,0)</f>
        <v>40</v>
      </c>
      <c r="J334" s="18" t="str">
        <f>VLOOKUP(B:B,'[1]Dealar name'!B:F,5,0)</f>
        <v>ABUSAEED KHAN</v>
      </c>
      <c r="K334" s="13" t="s">
        <v>769</v>
      </c>
      <c r="L334" s="13" t="s">
        <v>1938</v>
      </c>
      <c r="M334" s="13" t="s">
        <v>2460</v>
      </c>
      <c r="N334" s="22">
        <v>23446</v>
      </c>
      <c r="O334" s="13" t="s">
        <v>1973</v>
      </c>
      <c r="P334" s="13" t="s">
        <v>1940</v>
      </c>
      <c r="Q334" s="13">
        <v>9651110110</v>
      </c>
      <c r="R334" s="13" t="s">
        <v>1961</v>
      </c>
      <c r="S334" s="13" t="s">
        <v>1941</v>
      </c>
      <c r="T334" s="13" t="s">
        <v>1942</v>
      </c>
      <c r="U334" s="13" t="s">
        <v>1967</v>
      </c>
      <c r="V334" s="13">
        <v>276204</v>
      </c>
      <c r="W334" s="13" t="s">
        <v>2464</v>
      </c>
      <c r="X334" s="13" t="s">
        <v>1941</v>
      </c>
      <c r="Y334" s="13" t="s">
        <v>1942</v>
      </c>
      <c r="Z334" s="13" t="s">
        <v>1967</v>
      </c>
      <c r="AA334" s="13">
        <v>276204</v>
      </c>
      <c r="AB334" s="13" t="s">
        <v>1945</v>
      </c>
      <c r="AC334" s="3">
        <v>43784</v>
      </c>
      <c r="AD334" s="14">
        <v>5000</v>
      </c>
      <c r="AE334" s="1" t="s">
        <v>3511</v>
      </c>
      <c r="AH334" s="1" t="s">
        <v>3525</v>
      </c>
      <c r="AJ334" s="1" t="s">
        <v>3596</v>
      </c>
    </row>
    <row r="335" spans="1:36" x14ac:dyDescent="0.25">
      <c r="A335" s="13">
        <v>345</v>
      </c>
      <c r="B335" s="13" t="s">
        <v>773</v>
      </c>
      <c r="C335" s="13" t="s">
        <v>740</v>
      </c>
      <c r="D335" s="13" t="s">
        <v>130</v>
      </c>
      <c r="E335" s="13">
        <v>3</v>
      </c>
      <c r="F335" s="13" t="s">
        <v>474</v>
      </c>
      <c r="G335" s="13">
        <v>500</v>
      </c>
      <c r="H335" s="13">
        <v>400000</v>
      </c>
      <c r="I335" s="18">
        <f>VLOOKUP(B:B,'[1]Dealar name'!B:E,4,0)</f>
        <v>40</v>
      </c>
      <c r="J335" s="18" t="str">
        <f>VLOOKUP(B:B,'[1]Dealar name'!B:F,5,0)</f>
        <v>ABUSAEED KHAN</v>
      </c>
      <c r="K335" s="13" t="s">
        <v>774</v>
      </c>
      <c r="L335" s="13" t="s">
        <v>1948</v>
      </c>
      <c r="M335" s="13" t="s">
        <v>2465</v>
      </c>
      <c r="N335" s="22">
        <v>33604</v>
      </c>
      <c r="O335" s="13" t="s">
        <v>1973</v>
      </c>
      <c r="P335" s="13" t="s">
        <v>1940</v>
      </c>
      <c r="Q335" s="13">
        <v>9695645135</v>
      </c>
      <c r="R335" s="13" t="s">
        <v>1961</v>
      </c>
      <c r="S335" s="13" t="s">
        <v>1941</v>
      </c>
      <c r="T335" s="13" t="s">
        <v>1942</v>
      </c>
      <c r="U335" s="13" t="s">
        <v>2053</v>
      </c>
      <c r="V335" s="13">
        <v>225402</v>
      </c>
      <c r="W335" s="13" t="s">
        <v>2466</v>
      </c>
      <c r="X335" s="13" t="s">
        <v>1941</v>
      </c>
      <c r="Y335" s="13" t="s">
        <v>1942</v>
      </c>
      <c r="Z335" s="13" t="s">
        <v>2053</v>
      </c>
      <c r="AA335" s="13">
        <v>225402</v>
      </c>
      <c r="AB335" s="13" t="s">
        <v>1945</v>
      </c>
      <c r="AC335" s="3">
        <v>43785</v>
      </c>
      <c r="AD335" s="14">
        <v>10000</v>
      </c>
      <c r="AE335" s="1" t="s">
        <v>3509</v>
      </c>
      <c r="AJ335" s="1" t="s">
        <v>3596</v>
      </c>
    </row>
    <row r="336" spans="1:36" x14ac:dyDescent="0.25">
      <c r="A336" s="13">
        <v>346</v>
      </c>
      <c r="B336" s="13" t="s">
        <v>775</v>
      </c>
      <c r="C336" s="13" t="s">
        <v>740</v>
      </c>
      <c r="D336" s="13" t="s">
        <v>130</v>
      </c>
      <c r="E336" s="13">
        <v>4</v>
      </c>
      <c r="F336" s="13" t="s">
        <v>474</v>
      </c>
      <c r="G336" s="13">
        <v>500</v>
      </c>
      <c r="H336" s="13">
        <v>400000</v>
      </c>
      <c r="I336" s="18">
        <f>VLOOKUP(B:B,'[1]Dealar name'!B:E,4,0)</f>
        <v>40</v>
      </c>
      <c r="J336" s="18" t="str">
        <f>VLOOKUP(B:B,'[1]Dealar name'!B:F,5,0)</f>
        <v>ABUSAEED KHAN</v>
      </c>
      <c r="K336" s="13" t="s">
        <v>776</v>
      </c>
      <c r="L336" s="13" t="s">
        <v>1948</v>
      </c>
      <c r="M336" s="13" t="s">
        <v>2467</v>
      </c>
      <c r="N336" s="22">
        <v>28126</v>
      </c>
      <c r="O336" s="13" t="s">
        <v>1973</v>
      </c>
      <c r="P336" s="13" t="s">
        <v>1940</v>
      </c>
      <c r="Q336" s="13">
        <v>9793519296</v>
      </c>
      <c r="R336" s="13" t="s">
        <v>1961</v>
      </c>
      <c r="S336" s="13" t="s">
        <v>1941</v>
      </c>
      <c r="T336" s="13" t="s">
        <v>1942</v>
      </c>
      <c r="U336" s="13" t="s">
        <v>2053</v>
      </c>
      <c r="V336" s="13">
        <v>225408</v>
      </c>
      <c r="W336" s="13" t="s">
        <v>2466</v>
      </c>
      <c r="X336" s="13" t="s">
        <v>1941</v>
      </c>
      <c r="Y336" s="13" t="s">
        <v>1942</v>
      </c>
      <c r="Z336" s="13" t="s">
        <v>2053</v>
      </c>
      <c r="AA336" s="13">
        <v>225408</v>
      </c>
      <c r="AB336" s="13" t="s">
        <v>1945</v>
      </c>
      <c r="AC336" s="3">
        <v>43785</v>
      </c>
      <c r="AD336" s="1" t="s">
        <v>3539</v>
      </c>
      <c r="AE336" s="1" t="s">
        <v>3509</v>
      </c>
      <c r="AJ336" s="1" t="s">
        <v>3596</v>
      </c>
    </row>
    <row r="337" spans="1:36" x14ac:dyDescent="0.25">
      <c r="A337" s="13">
        <v>347</v>
      </c>
      <c r="B337" s="13" t="s">
        <v>777</v>
      </c>
      <c r="C337" s="13" t="s">
        <v>740</v>
      </c>
      <c r="D337" s="13" t="s">
        <v>130</v>
      </c>
      <c r="E337" s="13">
        <v>5</v>
      </c>
      <c r="F337" s="13" t="s">
        <v>474</v>
      </c>
      <c r="G337" s="13">
        <v>500</v>
      </c>
      <c r="H337" s="13">
        <v>400000</v>
      </c>
      <c r="I337" s="18">
        <f>VLOOKUP(B:B,'[1]Dealar name'!B:E,4,0)</f>
        <v>40</v>
      </c>
      <c r="J337" s="18" t="str">
        <f>VLOOKUP(B:B,'[1]Dealar name'!B:F,5,0)</f>
        <v>ABUSAEED KHAN</v>
      </c>
      <c r="K337" s="13" t="s">
        <v>778</v>
      </c>
      <c r="L337" s="13" t="s">
        <v>1948</v>
      </c>
      <c r="M337" s="13" t="s">
        <v>2275</v>
      </c>
      <c r="N337" s="22">
        <v>27030</v>
      </c>
      <c r="O337" s="13" t="s">
        <v>2267</v>
      </c>
      <c r="P337" s="13" t="s">
        <v>1940</v>
      </c>
      <c r="Q337" s="13">
        <v>9005135321</v>
      </c>
      <c r="R337" s="13" t="s">
        <v>1961</v>
      </c>
      <c r="S337" s="13" t="s">
        <v>1941</v>
      </c>
      <c r="T337" s="13" t="s">
        <v>1942</v>
      </c>
      <c r="U337" s="13" t="s">
        <v>2053</v>
      </c>
      <c r="V337" s="13">
        <v>225408</v>
      </c>
      <c r="W337" s="13" t="s">
        <v>2466</v>
      </c>
      <c r="X337" s="13" t="s">
        <v>1941</v>
      </c>
      <c r="Y337" s="13" t="s">
        <v>1942</v>
      </c>
      <c r="Z337" s="13" t="s">
        <v>2053</v>
      </c>
      <c r="AA337" s="13">
        <v>225408</v>
      </c>
      <c r="AB337" s="13" t="s">
        <v>1945</v>
      </c>
      <c r="AC337" s="3">
        <v>43785</v>
      </c>
      <c r="AD337" s="14">
        <v>20000</v>
      </c>
      <c r="AE337" s="1" t="s">
        <v>3509</v>
      </c>
      <c r="AJ337" s="1" t="s">
        <v>3596</v>
      </c>
    </row>
    <row r="338" spans="1:36" x14ac:dyDescent="0.25">
      <c r="A338" s="13">
        <v>348</v>
      </c>
      <c r="B338" s="13" t="s">
        <v>779</v>
      </c>
      <c r="C338" s="13" t="s">
        <v>129</v>
      </c>
      <c r="D338" s="13" t="s">
        <v>135</v>
      </c>
      <c r="E338" s="13">
        <v>70</v>
      </c>
      <c r="F338" s="13" t="s">
        <v>781</v>
      </c>
      <c r="G338" s="13">
        <v>500</v>
      </c>
      <c r="H338" s="13">
        <v>2925000</v>
      </c>
      <c r="I338" s="18">
        <f>VLOOKUP(B:B,'[1]Dealar name'!B:E,4,0)</f>
        <v>15</v>
      </c>
      <c r="J338" s="18" t="str">
        <f>VLOOKUP(B:B,'[1]Dealar name'!B:F,5,0)</f>
        <v>PERVEZ GORAKHPUR</v>
      </c>
      <c r="K338" s="13" t="s">
        <v>780</v>
      </c>
      <c r="L338" s="13" t="s">
        <v>1938</v>
      </c>
      <c r="M338" s="13" t="s">
        <v>2468</v>
      </c>
      <c r="N338" s="22">
        <v>21186</v>
      </c>
      <c r="O338" s="13" t="s">
        <v>1973</v>
      </c>
      <c r="P338" s="13" t="s">
        <v>1940</v>
      </c>
      <c r="Q338" s="13">
        <v>7571992827</v>
      </c>
      <c r="R338" s="13" t="s">
        <v>1961</v>
      </c>
      <c r="S338" s="13" t="s">
        <v>1941</v>
      </c>
      <c r="T338" s="13" t="s">
        <v>1942</v>
      </c>
      <c r="U338" s="13" t="s">
        <v>2469</v>
      </c>
      <c r="V338" s="13">
        <v>232101</v>
      </c>
      <c r="W338" s="13" t="s">
        <v>2470</v>
      </c>
      <c r="X338" s="13" t="s">
        <v>1941</v>
      </c>
      <c r="Y338" s="13" t="s">
        <v>1942</v>
      </c>
      <c r="Z338" s="13" t="s">
        <v>2469</v>
      </c>
      <c r="AA338" s="13">
        <v>232101</v>
      </c>
      <c r="AB338" s="13" t="s">
        <v>1945</v>
      </c>
      <c r="AC338" s="3">
        <v>43787</v>
      </c>
      <c r="AD338" s="14">
        <v>20000</v>
      </c>
      <c r="AE338" s="1" t="s">
        <v>3509</v>
      </c>
      <c r="AJ338" s="1" t="s">
        <v>3596</v>
      </c>
    </row>
    <row r="339" spans="1:36" x14ac:dyDescent="0.25">
      <c r="A339" s="13">
        <v>349</v>
      </c>
      <c r="B339" s="13" t="s">
        <v>782</v>
      </c>
      <c r="C339" s="13" t="s">
        <v>740</v>
      </c>
      <c r="D339" s="13" t="s">
        <v>135</v>
      </c>
      <c r="E339" s="13">
        <v>83</v>
      </c>
      <c r="F339" s="13" t="s">
        <v>5</v>
      </c>
      <c r="G339" s="13">
        <v>500</v>
      </c>
      <c r="H339" s="13">
        <v>625000</v>
      </c>
      <c r="I339" s="18">
        <f>VLOOKUP(B:B,'[1]Dealar name'!B:E,4,0)</f>
        <v>47</v>
      </c>
      <c r="J339" s="18" t="str">
        <f>VLOOKUP(B:B,'[1]Dealar name'!B:F,5,0)</f>
        <v>MOHAMMAD SAHID</v>
      </c>
      <c r="K339" s="13" t="s">
        <v>783</v>
      </c>
      <c r="L339" s="13" t="s">
        <v>1948</v>
      </c>
      <c r="M339" s="13" t="s">
        <v>2471</v>
      </c>
      <c r="N339" s="22">
        <v>31454</v>
      </c>
      <c r="O339" s="13" t="s">
        <v>2267</v>
      </c>
      <c r="P339" s="13" t="s">
        <v>1940</v>
      </c>
      <c r="Q339" s="13">
        <v>8858867766</v>
      </c>
      <c r="R339" s="13" t="s">
        <v>1961</v>
      </c>
      <c r="S339" s="13" t="s">
        <v>1941</v>
      </c>
      <c r="T339" s="13" t="s">
        <v>1942</v>
      </c>
      <c r="U339" s="13" t="s">
        <v>1951</v>
      </c>
      <c r="V339" s="13">
        <v>273007</v>
      </c>
      <c r="W339" s="13" t="s">
        <v>2472</v>
      </c>
      <c r="X339" s="13" t="s">
        <v>1941</v>
      </c>
      <c r="Y339" s="13" t="s">
        <v>1942</v>
      </c>
      <c r="Z339" s="13" t="s">
        <v>1951</v>
      </c>
      <c r="AA339" s="13">
        <v>273007</v>
      </c>
      <c r="AB339" s="13" t="s">
        <v>1945</v>
      </c>
      <c r="AC339" s="3">
        <v>43791</v>
      </c>
      <c r="AD339" s="14">
        <v>5000</v>
      </c>
      <c r="AE339" s="1" t="s">
        <v>3511</v>
      </c>
      <c r="AG339" s="3">
        <v>43768</v>
      </c>
      <c r="AH339" s="1" t="s">
        <v>3525</v>
      </c>
      <c r="AJ339" s="1" t="s">
        <v>3596</v>
      </c>
    </row>
    <row r="340" spans="1:36" x14ac:dyDescent="0.25">
      <c r="A340" s="13">
        <v>350</v>
      </c>
      <c r="B340" s="13" t="s">
        <v>784</v>
      </c>
      <c r="C340" s="13" t="s">
        <v>470</v>
      </c>
      <c r="D340" s="13" t="s">
        <v>459</v>
      </c>
      <c r="E340" s="13">
        <v>188</v>
      </c>
      <c r="F340" s="13" t="s">
        <v>338</v>
      </c>
      <c r="G340" s="13">
        <v>500</v>
      </c>
      <c r="H340" s="13">
        <v>300000</v>
      </c>
      <c r="I340" s="18">
        <f>VLOOKUP(B:B,'[1]Dealar name'!B:E,4,0)</f>
        <v>13</v>
      </c>
      <c r="J340" s="18" t="str">
        <f>VLOOKUP(B:B,'[1]Dealar name'!B:F,5,0)</f>
        <v>ABDUL QADIR</v>
      </c>
      <c r="K340" s="13" t="s">
        <v>785</v>
      </c>
      <c r="L340" s="13" t="s">
        <v>1948</v>
      </c>
      <c r="M340" s="13" t="s">
        <v>2473</v>
      </c>
      <c r="N340" s="22">
        <v>30967</v>
      </c>
      <c r="O340" s="13" t="s">
        <v>2267</v>
      </c>
      <c r="P340" s="13" t="s">
        <v>1940</v>
      </c>
      <c r="Q340" s="13">
        <v>8869931847</v>
      </c>
      <c r="R340" s="13" t="s">
        <v>1961</v>
      </c>
      <c r="S340" s="13" t="s">
        <v>1941</v>
      </c>
      <c r="T340" s="13" t="s">
        <v>1942</v>
      </c>
      <c r="U340" s="13" t="s">
        <v>2474</v>
      </c>
      <c r="V340" s="13">
        <v>208001</v>
      </c>
      <c r="W340" s="13" t="s">
        <v>2475</v>
      </c>
      <c r="X340" s="13" t="s">
        <v>1941</v>
      </c>
      <c r="Y340" s="13" t="s">
        <v>1942</v>
      </c>
      <c r="Z340" s="13" t="s">
        <v>2474</v>
      </c>
      <c r="AA340" s="13">
        <v>208001</v>
      </c>
      <c r="AB340" s="13" t="s">
        <v>1945</v>
      </c>
      <c r="AC340" s="3">
        <v>43793</v>
      </c>
      <c r="AD340" s="23">
        <v>45000</v>
      </c>
      <c r="AE340" s="1" t="s">
        <v>3510</v>
      </c>
      <c r="AF340" s="1">
        <v>733882</v>
      </c>
      <c r="AG340" s="3">
        <v>43793</v>
      </c>
      <c r="AJ340" s="1" t="s">
        <v>3596</v>
      </c>
    </row>
    <row r="341" spans="1:36" x14ac:dyDescent="0.25">
      <c r="A341" s="13">
        <v>351</v>
      </c>
      <c r="B341" s="13" t="s">
        <v>786</v>
      </c>
      <c r="C341" s="13" t="s">
        <v>470</v>
      </c>
      <c r="D341" s="13" t="s">
        <v>459</v>
      </c>
      <c r="E341" s="13">
        <v>117</v>
      </c>
      <c r="F341" s="13" t="s">
        <v>460</v>
      </c>
      <c r="G341" s="13">
        <v>500</v>
      </c>
      <c r="H341" s="13">
        <v>300000</v>
      </c>
      <c r="I341" s="18">
        <f>VLOOKUP(B:B,'[1]Dealar name'!B:E,4,0)</f>
        <v>40</v>
      </c>
      <c r="J341" s="18" t="str">
        <f>VLOOKUP(B:B,'[1]Dealar name'!B:F,5,0)</f>
        <v>ABUSAEED KHAN</v>
      </c>
      <c r="K341" s="13" t="s">
        <v>787</v>
      </c>
      <c r="L341" s="13" t="s">
        <v>1938</v>
      </c>
      <c r="M341" s="13" t="s">
        <v>640</v>
      </c>
      <c r="N341" s="22">
        <v>33771</v>
      </c>
      <c r="O341" s="13" t="s">
        <v>1973</v>
      </c>
      <c r="P341" s="13" t="s">
        <v>1940</v>
      </c>
      <c r="Q341" s="13">
        <v>9795889729</v>
      </c>
      <c r="R341" s="13" t="s">
        <v>1961</v>
      </c>
      <c r="S341" s="13" t="s">
        <v>1941</v>
      </c>
      <c r="T341" s="13" t="s">
        <v>1942</v>
      </c>
      <c r="U341" s="13" t="s">
        <v>1967</v>
      </c>
      <c r="V341" s="13">
        <v>223227</v>
      </c>
      <c r="W341" s="13" t="s">
        <v>2476</v>
      </c>
      <c r="X341" s="13" t="s">
        <v>1941</v>
      </c>
      <c r="Y341" s="13"/>
      <c r="Z341" s="13"/>
      <c r="AA341" s="13">
        <v>223227</v>
      </c>
      <c r="AB341" s="13" t="s">
        <v>1945</v>
      </c>
      <c r="AC341" s="3">
        <v>43795</v>
      </c>
      <c r="AD341" s="14">
        <v>10000</v>
      </c>
      <c r="AE341" s="1" t="s">
        <v>3509</v>
      </c>
      <c r="AJ341" s="1" t="s">
        <v>3596</v>
      </c>
    </row>
    <row r="342" spans="1:36" x14ac:dyDescent="0.25">
      <c r="A342" s="13">
        <v>352</v>
      </c>
      <c r="B342" s="13" t="s">
        <v>788</v>
      </c>
      <c r="C342" s="13" t="s">
        <v>470</v>
      </c>
      <c r="D342" s="13" t="s">
        <v>459</v>
      </c>
      <c r="E342" s="13">
        <v>250</v>
      </c>
      <c r="F342" s="13" t="s">
        <v>460</v>
      </c>
      <c r="G342" s="13">
        <v>500</v>
      </c>
      <c r="H342" s="13">
        <v>300000</v>
      </c>
      <c r="I342" s="18">
        <f>VLOOKUP(B:B,'[1]Dealar name'!B:E,4,0)</f>
        <v>13</v>
      </c>
      <c r="J342" s="18" t="str">
        <f>VLOOKUP(B:B,'[1]Dealar name'!B:F,5,0)</f>
        <v>ABDUL QADIR</v>
      </c>
      <c r="K342" s="13" t="s">
        <v>789</v>
      </c>
      <c r="L342" s="13" t="s">
        <v>1938</v>
      </c>
      <c r="M342" s="13" t="s">
        <v>2477</v>
      </c>
      <c r="N342" s="22">
        <v>34099</v>
      </c>
      <c r="O342" s="13" t="s">
        <v>1954</v>
      </c>
      <c r="P342" s="13" t="s">
        <v>1940</v>
      </c>
      <c r="Q342" s="13">
        <v>9935830940</v>
      </c>
      <c r="R342" s="13" t="s">
        <v>1961</v>
      </c>
      <c r="S342" s="13" t="s">
        <v>1941</v>
      </c>
      <c r="T342" s="13" t="s">
        <v>1942</v>
      </c>
      <c r="U342" s="13" t="s">
        <v>2067</v>
      </c>
      <c r="V342" s="13">
        <v>226003</v>
      </c>
      <c r="W342" s="13" t="s">
        <v>2478</v>
      </c>
      <c r="X342" s="13" t="s">
        <v>1941</v>
      </c>
      <c r="Y342" s="13"/>
      <c r="Z342" s="13" t="s">
        <v>1943</v>
      </c>
      <c r="AA342" s="13">
        <v>226003</v>
      </c>
      <c r="AB342" s="13" t="s">
        <v>1945</v>
      </c>
      <c r="AC342" s="3">
        <v>43794</v>
      </c>
      <c r="AD342" s="23">
        <v>5000</v>
      </c>
      <c r="AE342" s="1" t="s">
        <v>3509</v>
      </c>
      <c r="AJ342" s="1" t="s">
        <v>3596</v>
      </c>
    </row>
    <row r="343" spans="1:36" s="50" customFormat="1" x14ac:dyDescent="0.25">
      <c r="A343" s="45">
        <v>353</v>
      </c>
      <c r="B343" s="45" t="s">
        <v>790</v>
      </c>
      <c r="C343" s="45" t="s">
        <v>740</v>
      </c>
      <c r="D343" s="45" t="s">
        <v>130</v>
      </c>
      <c r="E343" s="45">
        <v>6</v>
      </c>
      <c r="F343" s="45" t="s">
        <v>474</v>
      </c>
      <c r="G343" s="45">
        <v>500</v>
      </c>
      <c r="H343" s="45">
        <v>400000</v>
      </c>
      <c r="I343" s="46">
        <f>VLOOKUP(B:B,'[1]Dealar name'!B:E,4,0)</f>
        <v>40</v>
      </c>
      <c r="J343" s="46" t="str">
        <f>VLOOKUP(B:B,'[1]Dealar name'!B:F,5,0)</f>
        <v>ABUSAEED KHAN</v>
      </c>
      <c r="K343" s="47" t="s">
        <v>3560</v>
      </c>
      <c r="L343" s="45" t="s">
        <v>1948</v>
      </c>
      <c r="M343" s="45" t="s">
        <v>2479</v>
      </c>
      <c r="N343" s="48">
        <v>32143</v>
      </c>
      <c r="O343" s="45" t="s">
        <v>2267</v>
      </c>
      <c r="P343" s="45" t="s">
        <v>1940</v>
      </c>
      <c r="Q343" s="45">
        <v>8953164450</v>
      </c>
      <c r="R343" s="45" t="s">
        <v>1961</v>
      </c>
      <c r="S343" s="45" t="s">
        <v>1941</v>
      </c>
      <c r="T343" s="45" t="s">
        <v>1942</v>
      </c>
      <c r="U343" s="45" t="s">
        <v>1967</v>
      </c>
      <c r="V343" s="45">
        <v>276206</v>
      </c>
      <c r="W343" s="45" t="s">
        <v>2480</v>
      </c>
      <c r="X343" s="45" t="s">
        <v>1941</v>
      </c>
      <c r="Y343" s="45" t="s">
        <v>1942</v>
      </c>
      <c r="Z343" s="45" t="s">
        <v>1967</v>
      </c>
      <c r="AA343" s="45">
        <v>276206</v>
      </c>
      <c r="AB343" s="45" t="s">
        <v>1945</v>
      </c>
      <c r="AC343" s="49">
        <v>44396</v>
      </c>
      <c r="AD343" s="47">
        <v>190000</v>
      </c>
      <c r="AE343" s="50" t="s">
        <v>3510</v>
      </c>
      <c r="AF343" s="50">
        <v>1388</v>
      </c>
      <c r="AG343" s="49">
        <v>44396</v>
      </c>
      <c r="AH343" s="50" t="s">
        <v>3525</v>
      </c>
      <c r="AJ343" s="50" t="s">
        <v>3596</v>
      </c>
    </row>
    <row r="344" spans="1:36" x14ac:dyDescent="0.25">
      <c r="A344" s="13">
        <v>354</v>
      </c>
      <c r="B344" s="13" t="s">
        <v>807</v>
      </c>
      <c r="C344" s="13" t="s">
        <v>470</v>
      </c>
      <c r="D344" s="13" t="s">
        <v>459</v>
      </c>
      <c r="E344" s="13">
        <v>437</v>
      </c>
      <c r="F344" s="13" t="s">
        <v>460</v>
      </c>
      <c r="G344" s="13">
        <v>500</v>
      </c>
      <c r="H344" s="13">
        <v>300000</v>
      </c>
      <c r="I344" s="18">
        <f>VLOOKUP(B:B,'[1]Dealar name'!B:E,4,0)</f>
        <v>29</v>
      </c>
      <c r="J344" s="18" t="str">
        <f>VLOOKUP(B:B,'[1]Dealar name'!B:F,5,0)</f>
        <v>AQUEEL AHMAD KHAN</v>
      </c>
      <c r="K344" s="13" t="s">
        <v>808</v>
      </c>
      <c r="L344" s="13" t="s">
        <v>1938</v>
      </c>
      <c r="M344" s="13" t="s">
        <v>2481</v>
      </c>
      <c r="N344" s="22">
        <v>32938</v>
      </c>
      <c r="O344" s="13" t="s">
        <v>1973</v>
      </c>
      <c r="P344" s="13" t="s">
        <v>1940</v>
      </c>
      <c r="Q344" s="13">
        <v>9958277521</v>
      </c>
      <c r="R344" s="13" t="s">
        <v>1961</v>
      </c>
      <c r="S344" s="13" t="s">
        <v>1941</v>
      </c>
      <c r="T344" s="13" t="s">
        <v>1942</v>
      </c>
      <c r="U344" s="13" t="s">
        <v>2035</v>
      </c>
      <c r="V344" s="13">
        <v>110046</v>
      </c>
      <c r="W344" s="13" t="s">
        <v>2482</v>
      </c>
      <c r="X344" s="13" t="s">
        <v>1941</v>
      </c>
      <c r="Y344" s="13" t="s">
        <v>1942</v>
      </c>
      <c r="Z344" s="13" t="s">
        <v>2035</v>
      </c>
      <c r="AA344" s="13">
        <v>110046</v>
      </c>
      <c r="AB344" s="13" t="s">
        <v>1945</v>
      </c>
      <c r="AC344" s="3">
        <v>43800</v>
      </c>
      <c r="AD344" s="14">
        <v>45000</v>
      </c>
      <c r="AE344" s="1" t="s">
        <v>3511</v>
      </c>
      <c r="AH344" s="1" t="s">
        <v>3525</v>
      </c>
      <c r="AJ344" s="1" t="s">
        <v>3596</v>
      </c>
    </row>
    <row r="345" spans="1:36" x14ac:dyDescent="0.25">
      <c r="A345" s="13">
        <v>355</v>
      </c>
      <c r="B345" s="13" t="s">
        <v>813</v>
      </c>
      <c r="C345" s="13" t="s">
        <v>470</v>
      </c>
      <c r="D345" s="13" t="s">
        <v>459</v>
      </c>
      <c r="E345" s="13">
        <v>438</v>
      </c>
      <c r="F345" s="13" t="s">
        <v>460</v>
      </c>
      <c r="G345" s="13">
        <v>500</v>
      </c>
      <c r="H345" s="13">
        <v>300000</v>
      </c>
      <c r="I345" s="18">
        <f>VLOOKUP(B:B,'[1]Dealar name'!B:E,4,0)</f>
        <v>29</v>
      </c>
      <c r="J345" s="18" t="str">
        <f>VLOOKUP(B:B,'[1]Dealar name'!B:F,5,0)</f>
        <v>AQUEEL AHMAD KHAN</v>
      </c>
      <c r="K345" s="13" t="s">
        <v>814</v>
      </c>
      <c r="L345" s="13" t="s">
        <v>1938</v>
      </c>
      <c r="M345" s="13" t="s">
        <v>2483</v>
      </c>
      <c r="N345" s="22">
        <v>31048</v>
      </c>
      <c r="O345" s="13" t="s">
        <v>1973</v>
      </c>
      <c r="P345" s="13" t="s">
        <v>1940</v>
      </c>
      <c r="Q345" s="13">
        <v>9648151752</v>
      </c>
      <c r="R345" s="13" t="s">
        <v>1961</v>
      </c>
      <c r="S345" s="13" t="s">
        <v>1941</v>
      </c>
      <c r="T345" s="13" t="s">
        <v>1942</v>
      </c>
      <c r="U345" s="13" t="s">
        <v>1998</v>
      </c>
      <c r="V345" s="13">
        <v>271303</v>
      </c>
      <c r="W345" s="13" t="s">
        <v>2484</v>
      </c>
      <c r="X345" s="13" t="s">
        <v>1941</v>
      </c>
      <c r="Y345" s="13"/>
      <c r="Z345" s="13"/>
      <c r="AA345" s="13"/>
      <c r="AB345" s="13" t="s">
        <v>1945</v>
      </c>
      <c r="AC345" s="3">
        <v>43800</v>
      </c>
      <c r="AD345" s="23">
        <v>45000</v>
      </c>
      <c r="AE345" s="1" t="s">
        <v>3510</v>
      </c>
      <c r="AF345" s="23">
        <v>102627</v>
      </c>
      <c r="AG345" s="3">
        <v>43873</v>
      </c>
      <c r="AH345" s="23" t="s">
        <v>3540</v>
      </c>
      <c r="AJ345" s="1" t="s">
        <v>3596</v>
      </c>
    </row>
    <row r="346" spans="1:36" x14ac:dyDescent="0.25">
      <c r="A346" s="13">
        <v>356</v>
      </c>
      <c r="B346" s="13" t="s">
        <v>809</v>
      </c>
      <c r="C346" s="13" t="s">
        <v>740</v>
      </c>
      <c r="D346" s="13" t="s">
        <v>135</v>
      </c>
      <c r="E346" s="13">
        <v>152</v>
      </c>
      <c r="F346" s="13" t="s">
        <v>480</v>
      </c>
      <c r="G346" s="13">
        <v>550</v>
      </c>
      <c r="H346" s="13">
        <v>1320000</v>
      </c>
      <c r="I346" s="18">
        <f>VLOOKUP(B:B,'[1]Dealar name'!B:E,4,0)</f>
        <v>29</v>
      </c>
      <c r="J346" s="18" t="str">
        <f>VLOOKUP(B:B,'[1]Dealar name'!B:F,5,0)</f>
        <v>AQUEEL AHMAD KHAN</v>
      </c>
      <c r="K346" s="13" t="s">
        <v>810</v>
      </c>
      <c r="L346" s="13" t="s">
        <v>1938</v>
      </c>
      <c r="M346" s="13" t="s">
        <v>2485</v>
      </c>
      <c r="N346" s="22">
        <v>29813</v>
      </c>
      <c r="O346" s="13" t="s">
        <v>1973</v>
      </c>
      <c r="P346" s="13" t="s">
        <v>1940</v>
      </c>
      <c r="Q346" s="13">
        <v>7081070409</v>
      </c>
      <c r="R346" s="13" t="s">
        <v>1961</v>
      </c>
      <c r="S346" s="13" t="s">
        <v>1941</v>
      </c>
      <c r="T346" s="13" t="s">
        <v>1942</v>
      </c>
      <c r="U346" s="13" t="s">
        <v>1988</v>
      </c>
      <c r="V346" s="13">
        <v>271865</v>
      </c>
      <c r="W346" s="13" t="s">
        <v>2486</v>
      </c>
      <c r="X346" s="13" t="s">
        <v>1941</v>
      </c>
      <c r="Y346" s="13" t="s">
        <v>1942</v>
      </c>
      <c r="Z346" s="13" t="s">
        <v>1988</v>
      </c>
      <c r="AA346" s="13">
        <v>271865</v>
      </c>
      <c r="AB346" s="13" t="s">
        <v>1945</v>
      </c>
      <c r="AC346" s="3">
        <v>43800</v>
      </c>
      <c r="AD346" s="14">
        <v>100000</v>
      </c>
      <c r="AE346" s="1" t="s">
        <v>3510</v>
      </c>
      <c r="AF346" s="1">
        <v>73</v>
      </c>
      <c r="AG346" s="3">
        <v>43832</v>
      </c>
      <c r="AH346" s="23" t="s">
        <v>3541</v>
      </c>
      <c r="AJ346" s="1" t="s">
        <v>3596</v>
      </c>
    </row>
    <row r="347" spans="1:36" x14ac:dyDescent="0.25">
      <c r="A347" s="13">
        <v>357</v>
      </c>
      <c r="B347" s="13" t="s">
        <v>1127</v>
      </c>
      <c r="C347" s="13" t="s">
        <v>740</v>
      </c>
      <c r="D347" s="13" t="s">
        <v>135</v>
      </c>
      <c r="E347" s="13">
        <v>150</v>
      </c>
      <c r="F347" s="13" t="s">
        <v>5</v>
      </c>
      <c r="G347" s="13">
        <v>500</v>
      </c>
      <c r="H347" s="13">
        <v>625000</v>
      </c>
      <c r="I347" s="18">
        <f>VLOOKUP(B:B,'[1]Dealar name'!B:E,4,0)</f>
        <v>29</v>
      </c>
      <c r="J347" s="18" t="str">
        <f>VLOOKUP(B:B,'[1]Dealar name'!B:F,5,0)</f>
        <v>AQUEEL AHMAD KHAN</v>
      </c>
      <c r="K347" s="13" t="s">
        <v>1128</v>
      </c>
      <c r="L347" s="13" t="s">
        <v>1948</v>
      </c>
      <c r="M347" s="13" t="s">
        <v>2487</v>
      </c>
      <c r="N347" s="22">
        <v>20090</v>
      </c>
      <c r="O347" s="13" t="s">
        <v>1973</v>
      </c>
      <c r="P347" s="13" t="s">
        <v>1940</v>
      </c>
      <c r="Q347" s="13">
        <v>9839193953</v>
      </c>
      <c r="R347" s="13" t="s">
        <v>1961</v>
      </c>
      <c r="S347" s="13" t="s">
        <v>1941</v>
      </c>
      <c r="T347" s="13" t="s">
        <v>1942</v>
      </c>
      <c r="U347" s="13" t="s">
        <v>1951</v>
      </c>
      <c r="V347" s="13">
        <v>274001</v>
      </c>
      <c r="W347" s="13" t="s">
        <v>2488</v>
      </c>
      <c r="X347" s="13" t="s">
        <v>1941</v>
      </c>
      <c r="Y347" s="13" t="s">
        <v>1942</v>
      </c>
      <c r="Z347" s="13" t="s">
        <v>1951</v>
      </c>
      <c r="AA347" s="13">
        <v>274001</v>
      </c>
      <c r="AB347" s="13" t="s">
        <v>1945</v>
      </c>
      <c r="AC347" s="3">
        <v>43806</v>
      </c>
      <c r="AD347" s="14">
        <v>60500</v>
      </c>
      <c r="AE347" s="1" t="s">
        <v>3509</v>
      </c>
      <c r="AJ347" s="1" t="s">
        <v>3596</v>
      </c>
    </row>
    <row r="348" spans="1:36" x14ac:dyDescent="0.25">
      <c r="A348" s="13">
        <v>358</v>
      </c>
      <c r="B348" s="13" t="s">
        <v>811</v>
      </c>
      <c r="C348" s="13" t="s">
        <v>470</v>
      </c>
      <c r="D348" s="13" t="s">
        <v>459</v>
      </c>
      <c r="E348" s="13">
        <v>66</v>
      </c>
      <c r="F348" s="13" t="s">
        <v>474</v>
      </c>
      <c r="G348" s="13">
        <v>500</v>
      </c>
      <c r="H348" s="13">
        <v>400000</v>
      </c>
      <c r="I348" s="18">
        <f>VLOOKUP(B:B,'[1]Dealar name'!B:E,4,0)</f>
        <v>29</v>
      </c>
      <c r="J348" s="18" t="str">
        <f>VLOOKUP(B:B,'[1]Dealar name'!B:F,5,0)</f>
        <v>AQUEEL AHMAD KHAN</v>
      </c>
      <c r="K348" s="13" t="s">
        <v>812</v>
      </c>
      <c r="L348" s="13" t="s">
        <v>1938</v>
      </c>
      <c r="M348" s="13" t="s">
        <v>2489</v>
      </c>
      <c r="N348" s="22">
        <v>31080</v>
      </c>
      <c r="O348" s="13" t="s">
        <v>1973</v>
      </c>
      <c r="P348" s="13" t="s">
        <v>1940</v>
      </c>
      <c r="Q348" s="13">
        <v>9918157620</v>
      </c>
      <c r="R348" s="13" t="s">
        <v>1961</v>
      </c>
      <c r="S348" s="13" t="s">
        <v>1941</v>
      </c>
      <c r="T348" s="13" t="s">
        <v>1942</v>
      </c>
      <c r="U348" s="13" t="s">
        <v>1988</v>
      </c>
      <c r="V348" s="13">
        <v>271865</v>
      </c>
      <c r="W348" s="13" t="s">
        <v>2490</v>
      </c>
      <c r="X348" s="13" t="s">
        <v>1941</v>
      </c>
      <c r="Y348" s="13" t="s">
        <v>1942</v>
      </c>
      <c r="Z348" s="13" t="s">
        <v>1988</v>
      </c>
      <c r="AA348" s="13">
        <v>271865</v>
      </c>
      <c r="AB348" s="13" t="s">
        <v>1945</v>
      </c>
      <c r="AC348" s="3">
        <v>43806</v>
      </c>
      <c r="AD348" s="14">
        <v>60000</v>
      </c>
      <c r="AE348" s="1" t="s">
        <v>3511</v>
      </c>
      <c r="AH348" s="1" t="s">
        <v>3525</v>
      </c>
      <c r="AJ348" s="1" t="s">
        <v>3596</v>
      </c>
    </row>
    <row r="349" spans="1:36" x14ac:dyDescent="0.25">
      <c r="A349" s="13">
        <v>359</v>
      </c>
      <c r="B349" s="13" t="s">
        <v>791</v>
      </c>
      <c r="C349" s="13" t="s">
        <v>470</v>
      </c>
      <c r="D349" s="13" t="s">
        <v>459</v>
      </c>
      <c r="E349" s="13">
        <v>213</v>
      </c>
      <c r="F349" s="13" t="s">
        <v>460</v>
      </c>
      <c r="G349" s="13">
        <v>500</v>
      </c>
      <c r="H349" s="13">
        <v>300000</v>
      </c>
      <c r="I349" s="18">
        <f>VLOOKUP(B:B,'[1]Dealar name'!B:E,4,0)</f>
        <v>13</v>
      </c>
      <c r="J349" s="18" t="str">
        <f>VLOOKUP(B:B,'[1]Dealar name'!B:F,5,0)</f>
        <v>ABDUL QADIR</v>
      </c>
      <c r="K349" s="13" t="s">
        <v>792</v>
      </c>
      <c r="L349" s="13" t="s">
        <v>1938</v>
      </c>
      <c r="M349" s="13" t="s">
        <v>2491</v>
      </c>
      <c r="N349" s="22">
        <v>32509</v>
      </c>
      <c r="O349" s="13" t="s">
        <v>1973</v>
      </c>
      <c r="P349" s="13" t="s">
        <v>1940</v>
      </c>
      <c r="Q349" s="13">
        <v>9935311295</v>
      </c>
      <c r="R349" s="13" t="s">
        <v>1961</v>
      </c>
      <c r="S349" s="13" t="s">
        <v>1941</v>
      </c>
      <c r="T349" s="13" t="s">
        <v>1942</v>
      </c>
      <c r="U349" s="13" t="s">
        <v>2067</v>
      </c>
      <c r="V349" s="13">
        <v>225206</v>
      </c>
      <c r="W349" s="13" t="s">
        <v>2492</v>
      </c>
      <c r="X349" s="13" t="s">
        <v>1941</v>
      </c>
      <c r="Y349" s="13" t="s">
        <v>1942</v>
      </c>
      <c r="Z349" s="13" t="s">
        <v>1988</v>
      </c>
      <c r="AA349" s="13">
        <v>225206</v>
      </c>
      <c r="AB349" s="13" t="s">
        <v>1945</v>
      </c>
      <c r="AC349" s="3">
        <v>43808</v>
      </c>
      <c r="AD349" s="1">
        <v>5000</v>
      </c>
      <c r="AE349" s="1" t="s">
        <v>3509</v>
      </c>
      <c r="AJ349" s="1" t="s">
        <v>3596</v>
      </c>
    </row>
    <row r="350" spans="1:36" x14ac:dyDescent="0.25">
      <c r="A350" s="13">
        <v>360</v>
      </c>
      <c r="B350" s="13" t="s">
        <v>815</v>
      </c>
      <c r="C350" s="13" t="s">
        <v>740</v>
      </c>
      <c r="D350" s="13" t="s">
        <v>130</v>
      </c>
      <c r="E350" s="13">
        <v>9</v>
      </c>
      <c r="F350" s="13" t="s">
        <v>474</v>
      </c>
      <c r="G350" s="13">
        <v>500</v>
      </c>
      <c r="H350" s="13">
        <v>400000</v>
      </c>
      <c r="I350" s="18">
        <f>VLOOKUP(B:B,'[1]Dealar name'!B:E,4,0)</f>
        <v>29</v>
      </c>
      <c r="J350" s="18" t="str">
        <f>VLOOKUP(B:B,'[1]Dealar name'!B:F,5,0)</f>
        <v>AQUEEL AHMAD KHAN</v>
      </c>
      <c r="K350" s="13" t="s">
        <v>746</v>
      </c>
      <c r="L350" s="13" t="s">
        <v>1948</v>
      </c>
      <c r="M350" s="13" t="s">
        <v>2431</v>
      </c>
      <c r="N350" s="22">
        <v>27395</v>
      </c>
      <c r="O350" s="13" t="s">
        <v>1973</v>
      </c>
      <c r="P350" s="13" t="s">
        <v>1940</v>
      </c>
      <c r="Q350" s="13">
        <v>7905149567</v>
      </c>
      <c r="R350" s="13" t="s">
        <v>1961</v>
      </c>
      <c r="S350" s="13" t="s">
        <v>1941</v>
      </c>
      <c r="T350" s="13" t="s">
        <v>1942</v>
      </c>
      <c r="U350" s="13" t="s">
        <v>2067</v>
      </c>
      <c r="V350" s="13">
        <v>226022</v>
      </c>
      <c r="W350" s="13" t="s">
        <v>2493</v>
      </c>
      <c r="X350" s="13" t="s">
        <v>1941</v>
      </c>
      <c r="Y350" s="13" t="s">
        <v>1942</v>
      </c>
      <c r="Z350" s="13" t="s">
        <v>2067</v>
      </c>
      <c r="AA350" s="13">
        <v>226022</v>
      </c>
      <c r="AB350" s="13" t="s">
        <v>1945</v>
      </c>
      <c r="AC350" s="3">
        <v>43808</v>
      </c>
      <c r="AD350" s="14">
        <v>60000</v>
      </c>
      <c r="AE350" s="1" t="s">
        <v>3509</v>
      </c>
      <c r="AJ350" s="1" t="s">
        <v>3596</v>
      </c>
    </row>
    <row r="351" spans="1:36" x14ac:dyDescent="0.25">
      <c r="A351" s="13">
        <v>361</v>
      </c>
      <c r="B351" s="13" t="s">
        <v>793</v>
      </c>
      <c r="C351" s="13" t="s">
        <v>470</v>
      </c>
      <c r="D351" s="13" t="s">
        <v>459</v>
      </c>
      <c r="E351" s="13">
        <v>189</v>
      </c>
      <c r="F351" s="13" t="s">
        <v>460</v>
      </c>
      <c r="G351" s="13">
        <v>500</v>
      </c>
      <c r="H351" s="13">
        <v>300000</v>
      </c>
      <c r="I351" s="18">
        <f>VLOOKUP(B:B,'[1]Dealar name'!B:E,4,0)</f>
        <v>13</v>
      </c>
      <c r="J351" s="18" t="str">
        <f>VLOOKUP(B:B,'[1]Dealar name'!B:F,5,0)</f>
        <v>ABDUL QADIR</v>
      </c>
      <c r="K351" s="13" t="s">
        <v>794</v>
      </c>
      <c r="L351" s="13" t="s">
        <v>1948</v>
      </c>
      <c r="M351" s="13" t="s">
        <v>2494</v>
      </c>
      <c r="N351" s="22">
        <v>25204</v>
      </c>
      <c r="O351" s="13" t="s">
        <v>2267</v>
      </c>
      <c r="P351" s="13" t="s">
        <v>1940</v>
      </c>
      <c r="Q351" s="13">
        <v>8738841568</v>
      </c>
      <c r="R351" s="13" t="s">
        <v>1961</v>
      </c>
      <c r="S351" s="13" t="s">
        <v>1941</v>
      </c>
      <c r="T351" s="13" t="s">
        <v>1942</v>
      </c>
      <c r="U351" s="13" t="s">
        <v>2067</v>
      </c>
      <c r="V351" s="13">
        <v>225206</v>
      </c>
      <c r="W351" s="13" t="s">
        <v>2495</v>
      </c>
      <c r="X351" s="13" t="s">
        <v>1941</v>
      </c>
      <c r="Y351" s="13" t="s">
        <v>1942</v>
      </c>
      <c r="Z351" s="13" t="s">
        <v>2067</v>
      </c>
      <c r="AA351" s="13">
        <v>225206</v>
      </c>
      <c r="AB351" s="13" t="s">
        <v>1945</v>
      </c>
      <c r="AC351" s="3">
        <v>43809</v>
      </c>
      <c r="AD351" s="14">
        <v>45000</v>
      </c>
      <c r="AE351" s="1" t="s">
        <v>3509</v>
      </c>
      <c r="AJ351" s="1" t="s">
        <v>3596</v>
      </c>
    </row>
    <row r="352" spans="1:36" x14ac:dyDescent="0.25">
      <c r="A352" s="13">
        <v>362</v>
      </c>
      <c r="B352" s="13" t="s">
        <v>1018</v>
      </c>
      <c r="C352" s="13" t="s">
        <v>470</v>
      </c>
      <c r="D352" s="13" t="s">
        <v>459</v>
      </c>
      <c r="E352" s="13">
        <v>139</v>
      </c>
      <c r="F352" s="13" t="s">
        <v>460</v>
      </c>
      <c r="G352" s="13">
        <v>500</v>
      </c>
      <c r="H352" s="13">
        <v>300000</v>
      </c>
      <c r="I352" s="18">
        <f>VLOOKUP(B:B,'[1]Dealar name'!B:E,4,0)</f>
        <v>4</v>
      </c>
      <c r="J352" s="18" t="str">
        <f>VLOOKUP(B:B,'[1]Dealar name'!B:F,5,0)</f>
        <v>SHADAB KHAN</v>
      </c>
      <c r="K352" s="13" t="s">
        <v>1019</v>
      </c>
      <c r="L352" s="13" t="s">
        <v>1938</v>
      </c>
      <c r="M352" s="13" t="s">
        <v>2496</v>
      </c>
      <c r="N352" s="22">
        <v>24473</v>
      </c>
      <c r="O352" s="13" t="s">
        <v>1973</v>
      </c>
      <c r="P352" s="13" t="s">
        <v>1940</v>
      </c>
      <c r="Q352" s="13">
        <v>8546068089</v>
      </c>
      <c r="R352" s="13" t="s">
        <v>2497</v>
      </c>
      <c r="S352" s="13" t="s">
        <v>1941</v>
      </c>
      <c r="T352" s="13" t="s">
        <v>1942</v>
      </c>
      <c r="U352" s="13" t="s">
        <v>1967</v>
      </c>
      <c r="V352" s="13">
        <v>276304</v>
      </c>
      <c r="W352" s="13" t="s">
        <v>2498</v>
      </c>
      <c r="X352" s="13" t="s">
        <v>1941</v>
      </c>
      <c r="Y352" s="13" t="s">
        <v>1942</v>
      </c>
      <c r="Z352" s="13" t="s">
        <v>1967</v>
      </c>
      <c r="AA352" s="13">
        <v>276304</v>
      </c>
      <c r="AB352" s="13" t="s">
        <v>1945</v>
      </c>
      <c r="AC352" s="3">
        <v>43811</v>
      </c>
      <c r="AD352" s="23">
        <v>45000</v>
      </c>
      <c r="AE352" s="1" t="s">
        <v>3509</v>
      </c>
      <c r="AG352" s="3">
        <v>43803</v>
      </c>
      <c r="AJ352" s="1" t="s">
        <v>3596</v>
      </c>
    </row>
    <row r="353" spans="1:36" x14ac:dyDescent="0.25">
      <c r="A353" s="13">
        <v>363</v>
      </c>
      <c r="B353" s="13" t="s">
        <v>795</v>
      </c>
      <c r="C353" s="13" t="s">
        <v>129</v>
      </c>
      <c r="D353" s="13" t="s">
        <v>135</v>
      </c>
      <c r="E353" s="13">
        <v>24</v>
      </c>
      <c r="F353" s="13" t="s">
        <v>452</v>
      </c>
      <c r="G353" s="13">
        <v>600</v>
      </c>
      <c r="H353" s="13">
        <v>2340000</v>
      </c>
      <c r="I353" s="18">
        <f>VLOOKUP(B:B,'[1]Dealar name'!B:E,4,0)</f>
        <v>16</v>
      </c>
      <c r="J353" s="18" t="str">
        <f>VLOOKUP(B:B,'[1]Dealar name'!B:F,5,0)</f>
        <v>AYAZ (CHAMMU)</v>
      </c>
      <c r="K353" s="13" t="s">
        <v>796</v>
      </c>
      <c r="L353" s="13" t="s">
        <v>1938</v>
      </c>
      <c r="M353" s="13" t="s">
        <v>2499</v>
      </c>
      <c r="N353" s="22">
        <v>30612</v>
      </c>
      <c r="O353" s="13" t="s">
        <v>1973</v>
      </c>
      <c r="P353" s="13" t="s">
        <v>1940</v>
      </c>
      <c r="Q353" s="13">
        <v>8738937910</v>
      </c>
      <c r="R353" s="13" t="s">
        <v>1961</v>
      </c>
      <c r="S353" s="13" t="s">
        <v>1941</v>
      </c>
      <c r="T353" s="13" t="s">
        <v>1942</v>
      </c>
      <c r="U353" s="13" t="s">
        <v>1943</v>
      </c>
      <c r="V353" s="13">
        <v>226016</v>
      </c>
      <c r="W353" s="13" t="s">
        <v>2500</v>
      </c>
      <c r="X353" s="13" t="s">
        <v>1941</v>
      </c>
      <c r="Y353" s="13" t="s">
        <v>1942</v>
      </c>
      <c r="Z353" s="13" t="s">
        <v>1943</v>
      </c>
      <c r="AA353" s="13">
        <v>226016</v>
      </c>
      <c r="AB353" s="13" t="s">
        <v>1945</v>
      </c>
      <c r="AC353" s="3">
        <v>43811</v>
      </c>
      <c r="AD353" s="7" t="s">
        <v>3531</v>
      </c>
      <c r="AE353" s="1" t="s">
        <v>3509</v>
      </c>
      <c r="AG353" s="3">
        <v>43808</v>
      </c>
      <c r="AJ353" s="1" t="s">
        <v>3596</v>
      </c>
    </row>
    <row r="354" spans="1:36" x14ac:dyDescent="0.25">
      <c r="A354" s="13">
        <v>364</v>
      </c>
      <c r="B354" s="13" t="s">
        <v>797</v>
      </c>
      <c r="C354" s="13" t="s">
        <v>740</v>
      </c>
      <c r="D354" s="13" t="s">
        <v>130</v>
      </c>
      <c r="E354" s="13">
        <v>7</v>
      </c>
      <c r="F354" s="13" t="s">
        <v>474</v>
      </c>
      <c r="G354" s="13">
        <v>500</v>
      </c>
      <c r="H354" s="13">
        <v>400000</v>
      </c>
      <c r="I354" s="18">
        <f>VLOOKUP(B:B,'[1]Dealar name'!B:E,4,0)</f>
        <v>40</v>
      </c>
      <c r="J354" s="18" t="str">
        <f>VLOOKUP(B:B,'[1]Dealar name'!B:F,5,0)</f>
        <v>ABUSAEED KHAN</v>
      </c>
      <c r="K354" s="13" t="s">
        <v>798</v>
      </c>
      <c r="L354" s="13" t="s">
        <v>1938</v>
      </c>
      <c r="M354" s="13" t="s">
        <v>2501</v>
      </c>
      <c r="N354" s="22">
        <v>30726</v>
      </c>
      <c r="O354" s="13" t="s">
        <v>1973</v>
      </c>
      <c r="P354" s="13" t="s">
        <v>1940</v>
      </c>
      <c r="Q354" s="13">
        <v>9695645135</v>
      </c>
      <c r="R354" s="13" t="s">
        <v>1961</v>
      </c>
      <c r="S354" s="13" t="s">
        <v>1941</v>
      </c>
      <c r="T354" s="13" t="s">
        <v>1942</v>
      </c>
      <c r="U354" s="13" t="s">
        <v>2053</v>
      </c>
      <c r="V354" s="13">
        <v>226022</v>
      </c>
      <c r="W354" s="13" t="s">
        <v>2502</v>
      </c>
      <c r="X354" s="13" t="s">
        <v>1941</v>
      </c>
      <c r="Y354" s="13" t="s">
        <v>1942</v>
      </c>
      <c r="Z354" s="13" t="s">
        <v>2053</v>
      </c>
      <c r="AA354" s="13">
        <v>226022</v>
      </c>
      <c r="AB354" s="13" t="s">
        <v>1945</v>
      </c>
      <c r="AC354" s="3">
        <v>43813</v>
      </c>
      <c r="AD354" s="23">
        <v>5000</v>
      </c>
      <c r="AE354" s="1" t="s">
        <v>3509</v>
      </c>
      <c r="AJ354" s="1" t="s">
        <v>3596</v>
      </c>
    </row>
    <row r="355" spans="1:36" x14ac:dyDescent="0.25">
      <c r="A355" s="13">
        <v>365</v>
      </c>
      <c r="B355" s="13" t="s">
        <v>1897</v>
      </c>
      <c r="C355" s="13" t="s">
        <v>740</v>
      </c>
      <c r="D355" s="13" t="s">
        <v>130</v>
      </c>
      <c r="E355" s="13">
        <v>105</v>
      </c>
      <c r="F355" s="13" t="s">
        <v>827</v>
      </c>
      <c r="G355" s="13">
        <v>500</v>
      </c>
      <c r="H355" s="13">
        <v>750000</v>
      </c>
      <c r="I355" s="18">
        <f>VLOOKUP(B:B,'[1]Dealar name'!B:E,4,0)</f>
        <v>13</v>
      </c>
      <c r="J355" s="18" t="str">
        <f>VLOOKUP(B:B,'[1]Dealar name'!B:F,5,0)</f>
        <v>ABDUL QADIR</v>
      </c>
      <c r="K355" s="13" t="s">
        <v>1898</v>
      </c>
      <c r="L355" s="13" t="s">
        <v>2165</v>
      </c>
      <c r="M355" s="13" t="s">
        <v>2503</v>
      </c>
      <c r="N355" s="22">
        <v>36079</v>
      </c>
      <c r="O355" s="13" t="s">
        <v>1973</v>
      </c>
      <c r="P355" s="13" t="s">
        <v>1940</v>
      </c>
      <c r="Q355" s="13">
        <v>8565077131</v>
      </c>
      <c r="R355" s="13" t="s">
        <v>1961</v>
      </c>
      <c r="S355" s="13" t="s">
        <v>1941</v>
      </c>
      <c r="T355" s="13" t="s">
        <v>1942</v>
      </c>
      <c r="U355" s="13" t="s">
        <v>2067</v>
      </c>
      <c r="V355" s="13">
        <v>225207</v>
      </c>
      <c r="W355" s="13" t="s">
        <v>2504</v>
      </c>
      <c r="X355" s="13" t="s">
        <v>1941</v>
      </c>
      <c r="Y355" s="13"/>
      <c r="Z355" s="13" t="s">
        <v>1988</v>
      </c>
      <c r="AA355" s="13">
        <v>271801</v>
      </c>
      <c r="AB355" s="13" t="s">
        <v>1945</v>
      </c>
      <c r="AC355" s="3">
        <v>43816</v>
      </c>
      <c r="AD355" s="23">
        <v>187500</v>
      </c>
      <c r="AE355" s="1" t="s">
        <v>3509</v>
      </c>
      <c r="AJ355" s="1" t="s">
        <v>3596</v>
      </c>
    </row>
    <row r="356" spans="1:36" x14ac:dyDescent="0.25">
      <c r="A356" s="13">
        <v>366</v>
      </c>
      <c r="B356" s="13" t="s">
        <v>799</v>
      </c>
      <c r="C356" s="13" t="s">
        <v>740</v>
      </c>
      <c r="D356" s="13" t="s">
        <v>130</v>
      </c>
      <c r="E356" s="13">
        <v>2</v>
      </c>
      <c r="F356" s="13" t="s">
        <v>474</v>
      </c>
      <c r="G356" s="13">
        <v>500</v>
      </c>
      <c r="H356" s="13">
        <v>400000</v>
      </c>
      <c r="I356" s="18">
        <f>VLOOKUP(B:B,'[1]Dealar name'!B:E,4,0)</f>
        <v>16</v>
      </c>
      <c r="J356" s="18" t="str">
        <f>VLOOKUP(B:B,'[1]Dealar name'!B:F,5,0)</f>
        <v>AYAZ (CHAMMU)</v>
      </c>
      <c r="K356" s="13" t="s">
        <v>800</v>
      </c>
      <c r="L356" s="13" t="s">
        <v>1938</v>
      </c>
      <c r="M356" s="13" t="s">
        <v>2505</v>
      </c>
      <c r="N356" s="22">
        <v>31626</v>
      </c>
      <c r="O356" s="13" t="s">
        <v>1973</v>
      </c>
      <c r="P356" s="13" t="s">
        <v>1940</v>
      </c>
      <c r="Q356" s="13">
        <v>9935087912</v>
      </c>
      <c r="R356" s="13" t="s">
        <v>1961</v>
      </c>
      <c r="S356" s="13" t="s">
        <v>1941</v>
      </c>
      <c r="T356" s="13" t="s">
        <v>1942</v>
      </c>
      <c r="U356" s="13" t="s">
        <v>2008</v>
      </c>
      <c r="V356" s="13">
        <v>272172</v>
      </c>
      <c r="W356" s="13" t="s">
        <v>2506</v>
      </c>
      <c r="X356" s="13" t="s">
        <v>1941</v>
      </c>
      <c r="Y356" s="13" t="s">
        <v>1942</v>
      </c>
      <c r="Z356" s="13" t="s">
        <v>2008</v>
      </c>
      <c r="AA356" s="13">
        <v>272172</v>
      </c>
      <c r="AB356" s="13" t="s">
        <v>1945</v>
      </c>
      <c r="AC356" s="3">
        <v>43760</v>
      </c>
      <c r="AD356" s="23">
        <v>10000</v>
      </c>
      <c r="AE356" s="1" t="s">
        <v>3511</v>
      </c>
      <c r="AH356" s="1" t="s">
        <v>3525</v>
      </c>
      <c r="AJ356" s="1" t="s">
        <v>3596</v>
      </c>
    </row>
    <row r="357" spans="1:36" x14ac:dyDescent="0.25">
      <c r="A357" s="13">
        <v>367</v>
      </c>
      <c r="B357" s="13" t="s">
        <v>801</v>
      </c>
      <c r="C357" s="13" t="s">
        <v>129</v>
      </c>
      <c r="D357" s="13" t="s">
        <v>130</v>
      </c>
      <c r="E357" s="13">
        <v>39</v>
      </c>
      <c r="F357" s="13" t="s">
        <v>91</v>
      </c>
      <c r="G357" s="13">
        <v>550</v>
      </c>
      <c r="H357" s="13">
        <v>550000</v>
      </c>
      <c r="I357" s="18">
        <f>VLOOKUP(B:B,'[1]Dealar name'!B:E,4,0)</f>
        <v>16</v>
      </c>
      <c r="J357" s="18" t="str">
        <f>VLOOKUP(B:B,'[1]Dealar name'!B:F,5,0)</f>
        <v>AYAZ (CHAMMU)</v>
      </c>
      <c r="K357" s="13" t="s">
        <v>802</v>
      </c>
      <c r="L357" s="13" t="s">
        <v>1938</v>
      </c>
      <c r="M357" s="13" t="s">
        <v>2507</v>
      </c>
      <c r="N357" s="22">
        <v>26590</v>
      </c>
      <c r="O357" s="13" t="s">
        <v>1973</v>
      </c>
      <c r="P357" s="13" t="s">
        <v>1940</v>
      </c>
      <c r="Q357" s="13">
        <v>9936165360</v>
      </c>
      <c r="R357" s="13" t="s">
        <v>1961</v>
      </c>
      <c r="S357" s="13" t="s">
        <v>1941</v>
      </c>
      <c r="T357" s="13" t="s">
        <v>1942</v>
      </c>
      <c r="U357" s="13" t="s">
        <v>1967</v>
      </c>
      <c r="V357" s="13">
        <v>223223</v>
      </c>
      <c r="W357" s="13" t="s">
        <v>2508</v>
      </c>
      <c r="X357" s="13" t="s">
        <v>1941</v>
      </c>
      <c r="Y357" s="13" t="s">
        <v>1942</v>
      </c>
      <c r="Z357" s="13" t="s">
        <v>1967</v>
      </c>
      <c r="AA357" s="13">
        <v>223223</v>
      </c>
      <c r="AB357" s="13" t="s">
        <v>1945</v>
      </c>
      <c r="AC357" s="3">
        <v>43818</v>
      </c>
      <c r="AD357" s="23">
        <v>1000</v>
      </c>
      <c r="AE357" s="1" t="s">
        <v>3509</v>
      </c>
      <c r="AG357" s="3">
        <v>43817</v>
      </c>
      <c r="AJ357" s="1" t="s">
        <v>3596</v>
      </c>
    </row>
    <row r="358" spans="1:36" x14ac:dyDescent="0.25">
      <c r="A358" s="13">
        <v>368</v>
      </c>
      <c r="B358" s="13" t="s">
        <v>816</v>
      </c>
      <c r="C358" s="13" t="s">
        <v>129</v>
      </c>
      <c r="D358" s="13" t="s">
        <v>135</v>
      </c>
      <c r="E358" s="13">
        <v>65</v>
      </c>
      <c r="F358" s="13" t="s">
        <v>818</v>
      </c>
      <c r="G358" s="13">
        <v>600</v>
      </c>
      <c r="H358" s="13">
        <v>1080000</v>
      </c>
      <c r="I358" s="18">
        <f>VLOOKUP(B:B,'[1]Dealar name'!B:E,4,0)</f>
        <v>16</v>
      </c>
      <c r="J358" s="18" t="str">
        <f>VLOOKUP(B:B,'[1]Dealar name'!B:F,5,0)</f>
        <v>AYAZ (CHAMMU)</v>
      </c>
      <c r="K358" s="13" t="s">
        <v>817</v>
      </c>
      <c r="L358" s="13" t="s">
        <v>1948</v>
      </c>
      <c r="M358" s="13" t="s">
        <v>2509</v>
      </c>
      <c r="N358" s="22">
        <v>23087</v>
      </c>
      <c r="O358" s="13" t="s">
        <v>1973</v>
      </c>
      <c r="P358" s="13" t="s">
        <v>1940</v>
      </c>
      <c r="Q358" s="13">
        <v>9450458821</v>
      </c>
      <c r="R358" s="13" t="s">
        <v>1961</v>
      </c>
      <c r="S358" s="13" t="s">
        <v>1941</v>
      </c>
      <c r="T358" s="13" t="s">
        <v>1942</v>
      </c>
      <c r="U358" s="13" t="s">
        <v>1943</v>
      </c>
      <c r="V358" s="13">
        <v>226010</v>
      </c>
      <c r="W358" s="13" t="s">
        <v>2510</v>
      </c>
      <c r="X358" s="13" t="s">
        <v>1941</v>
      </c>
      <c r="Y358" s="13"/>
      <c r="Z358" s="13" t="s">
        <v>1943</v>
      </c>
      <c r="AA358" s="13">
        <v>226010</v>
      </c>
      <c r="AB358" s="13" t="s">
        <v>1945</v>
      </c>
      <c r="AC358" s="3">
        <v>43752</v>
      </c>
      <c r="AD358" s="14">
        <v>150000</v>
      </c>
      <c r="AE358" s="1" t="s">
        <v>3510</v>
      </c>
      <c r="AF358" s="23">
        <v>505322</v>
      </c>
      <c r="AG358" s="3">
        <v>43819</v>
      </c>
      <c r="AH358" s="1" t="s">
        <v>3525</v>
      </c>
      <c r="AJ358" s="1" t="s">
        <v>3596</v>
      </c>
    </row>
    <row r="359" spans="1:36" x14ac:dyDescent="0.25">
      <c r="A359" s="13">
        <v>369</v>
      </c>
      <c r="B359" s="13" t="s">
        <v>819</v>
      </c>
      <c r="C359" s="13" t="s">
        <v>740</v>
      </c>
      <c r="D359" s="13" t="s">
        <v>135</v>
      </c>
      <c r="E359" s="13">
        <v>80</v>
      </c>
      <c r="F359" s="13" t="s">
        <v>5</v>
      </c>
      <c r="G359" s="13">
        <v>500</v>
      </c>
      <c r="H359" s="13">
        <v>625000</v>
      </c>
      <c r="I359" s="18">
        <f>VLOOKUP(B:B,'[1]Dealar name'!B:E,4,0)</f>
        <v>40</v>
      </c>
      <c r="J359" s="18" t="str">
        <f>VLOOKUP(B:B,'[1]Dealar name'!B:F,5,0)</f>
        <v>ABUSAEED KHAN</v>
      </c>
      <c r="K359" s="13" t="s">
        <v>820</v>
      </c>
      <c r="L359" s="13" t="s">
        <v>1938</v>
      </c>
      <c r="M359" s="13" t="s">
        <v>2511</v>
      </c>
      <c r="N359" s="22">
        <v>27395</v>
      </c>
      <c r="O359" s="13" t="s">
        <v>1973</v>
      </c>
      <c r="P359" s="13" t="s">
        <v>1940</v>
      </c>
      <c r="Q359" s="13">
        <v>6393409342</v>
      </c>
      <c r="R359" s="13" t="s">
        <v>1961</v>
      </c>
      <c r="S359" s="13" t="s">
        <v>1941</v>
      </c>
      <c r="T359" s="13" t="s">
        <v>1942</v>
      </c>
      <c r="U359" s="13" t="s">
        <v>1967</v>
      </c>
      <c r="V359" s="13">
        <v>276207</v>
      </c>
      <c r="W359" s="13" t="s">
        <v>2512</v>
      </c>
      <c r="X359" s="13" t="s">
        <v>1941</v>
      </c>
      <c r="Y359" s="13" t="s">
        <v>1942</v>
      </c>
      <c r="Z359" s="13" t="s">
        <v>1967</v>
      </c>
      <c r="AA359" s="13">
        <v>276207</v>
      </c>
      <c r="AB359" s="13" t="s">
        <v>1945</v>
      </c>
      <c r="AC359" s="3">
        <v>43825</v>
      </c>
      <c r="AD359" s="14">
        <v>5000</v>
      </c>
      <c r="AE359" s="1" t="s">
        <v>3509</v>
      </c>
      <c r="AJ359" s="1" t="s">
        <v>3596</v>
      </c>
    </row>
    <row r="360" spans="1:36" x14ac:dyDescent="0.25">
      <c r="A360" s="13">
        <v>370</v>
      </c>
      <c r="B360" s="13" t="s">
        <v>821</v>
      </c>
      <c r="C360" s="13" t="s">
        <v>740</v>
      </c>
      <c r="D360" s="13" t="s">
        <v>130</v>
      </c>
      <c r="E360" s="13">
        <v>37</v>
      </c>
      <c r="F360" s="13" t="s">
        <v>474</v>
      </c>
      <c r="G360" s="13">
        <v>500</v>
      </c>
      <c r="H360" s="13">
        <v>400000</v>
      </c>
      <c r="I360" s="18">
        <f>VLOOKUP(B:B,'[1]Dealar name'!B:E,4,0)</f>
        <v>29</v>
      </c>
      <c r="J360" s="18" t="str">
        <f>VLOOKUP(B:B,'[1]Dealar name'!B:F,5,0)</f>
        <v>AQUEEL AHMAD KHAN</v>
      </c>
      <c r="K360" s="13" t="s">
        <v>822</v>
      </c>
      <c r="L360" s="13" t="s">
        <v>1948</v>
      </c>
      <c r="M360" s="13" t="s">
        <v>2513</v>
      </c>
      <c r="N360" s="22">
        <v>25552</v>
      </c>
      <c r="O360" s="13" t="s">
        <v>2267</v>
      </c>
      <c r="P360" s="13" t="s">
        <v>1940</v>
      </c>
      <c r="Q360" s="13">
        <v>9565604640</v>
      </c>
      <c r="R360" s="13" t="s">
        <v>1961</v>
      </c>
      <c r="S360" s="13" t="s">
        <v>1941</v>
      </c>
      <c r="T360" s="13" t="s">
        <v>1942</v>
      </c>
      <c r="U360" s="13" t="s">
        <v>2474</v>
      </c>
      <c r="V360" s="13">
        <v>208027</v>
      </c>
      <c r="W360" s="13" t="s">
        <v>2514</v>
      </c>
      <c r="X360" s="13" t="s">
        <v>1941</v>
      </c>
      <c r="Y360" s="13" t="s">
        <v>1942</v>
      </c>
      <c r="Z360" s="13" t="s">
        <v>2474</v>
      </c>
      <c r="AA360" s="13">
        <v>208027</v>
      </c>
      <c r="AB360" s="13" t="s">
        <v>1945</v>
      </c>
      <c r="AC360" s="3">
        <v>43764</v>
      </c>
      <c r="AD360" s="14">
        <v>60000</v>
      </c>
      <c r="AE360" s="1" t="s">
        <v>3510</v>
      </c>
      <c r="AF360" s="14">
        <v>837419</v>
      </c>
      <c r="AG360" s="3">
        <v>43764</v>
      </c>
      <c r="AH360" s="1" t="s">
        <v>3542</v>
      </c>
      <c r="AJ360" s="1" t="s">
        <v>3596</v>
      </c>
    </row>
    <row r="361" spans="1:36" x14ac:dyDescent="0.25">
      <c r="A361" s="13">
        <v>371</v>
      </c>
      <c r="B361" s="13" t="s">
        <v>823</v>
      </c>
      <c r="C361" s="13" t="s">
        <v>470</v>
      </c>
      <c r="D361" s="13" t="s">
        <v>459</v>
      </c>
      <c r="E361" s="13">
        <v>138</v>
      </c>
      <c r="F361" s="13" t="s">
        <v>460</v>
      </c>
      <c r="G361" s="13">
        <v>500</v>
      </c>
      <c r="H361" s="13">
        <v>300000</v>
      </c>
      <c r="I361" s="18">
        <f>VLOOKUP(B:B,'[1]Dealar name'!B:E,4,0)</f>
        <v>29</v>
      </c>
      <c r="J361" s="18" t="str">
        <f>VLOOKUP(B:B,'[1]Dealar name'!B:F,5,0)</f>
        <v>AQUEEL AHMAD KHAN</v>
      </c>
      <c r="K361" s="13" t="s">
        <v>824</v>
      </c>
      <c r="L361" s="13" t="s">
        <v>1948</v>
      </c>
      <c r="M361" s="13" t="s">
        <v>2515</v>
      </c>
      <c r="N361" s="22">
        <v>26665</v>
      </c>
      <c r="O361" s="13" t="s">
        <v>2267</v>
      </c>
      <c r="P361" s="13" t="s">
        <v>1940</v>
      </c>
      <c r="Q361" s="13">
        <v>9554763266</v>
      </c>
      <c r="R361" s="13" t="s">
        <v>2516</v>
      </c>
      <c r="S361" s="13" t="s">
        <v>1941</v>
      </c>
      <c r="T361" s="13" t="s">
        <v>1942</v>
      </c>
      <c r="U361" s="13" t="s">
        <v>1943</v>
      </c>
      <c r="V361" s="13">
        <v>226001</v>
      </c>
      <c r="W361" s="13" t="s">
        <v>2517</v>
      </c>
      <c r="X361" s="13" t="s">
        <v>1941</v>
      </c>
      <c r="Y361" s="13" t="s">
        <v>1942</v>
      </c>
      <c r="Z361" s="13" t="s">
        <v>1943</v>
      </c>
      <c r="AA361" s="13">
        <v>226001</v>
      </c>
      <c r="AB361" s="13" t="s">
        <v>1945</v>
      </c>
      <c r="AC361" s="3">
        <v>43823</v>
      </c>
      <c r="AD361" s="23">
        <v>150000</v>
      </c>
      <c r="AE361" s="1" t="s">
        <v>3510</v>
      </c>
      <c r="AF361" s="23">
        <v>655915</v>
      </c>
      <c r="AG361" s="3">
        <v>43823</v>
      </c>
      <c r="AH361" s="1" t="s">
        <v>3521</v>
      </c>
      <c r="AJ361" s="1" t="s">
        <v>3596</v>
      </c>
    </row>
    <row r="362" spans="1:36" x14ac:dyDescent="0.25">
      <c r="A362" s="13">
        <v>372</v>
      </c>
      <c r="B362" s="13" t="s">
        <v>1217</v>
      </c>
      <c r="C362" s="13" t="s">
        <v>740</v>
      </c>
      <c r="D362" s="13" t="s">
        <v>135</v>
      </c>
      <c r="E362" s="13">
        <v>146</v>
      </c>
      <c r="F362" s="13" t="s">
        <v>1044</v>
      </c>
      <c r="G362" s="13">
        <v>550</v>
      </c>
      <c r="H362" s="13">
        <v>1375000</v>
      </c>
      <c r="I362" s="18">
        <f>VLOOKUP(B:B,'[1]Dealar name'!B:E,4,0)</f>
        <v>50</v>
      </c>
      <c r="J362" s="18" t="str">
        <f>VLOOKUP(B:B,'[1]Dealar name'!B:F,5,0)</f>
        <v>MOHAMMAD AFZAL</v>
      </c>
      <c r="K362" s="13" t="s">
        <v>1218</v>
      </c>
      <c r="L362" s="13" t="s">
        <v>1948</v>
      </c>
      <c r="M362" s="13" t="s">
        <v>2518</v>
      </c>
      <c r="N362" s="22">
        <v>33146</v>
      </c>
      <c r="O362" s="13" t="s">
        <v>1973</v>
      </c>
      <c r="P362" s="13" t="s">
        <v>1940</v>
      </c>
      <c r="Q362" s="13">
        <v>9807534850</v>
      </c>
      <c r="R362" s="13" t="s">
        <v>2516</v>
      </c>
      <c r="S362" s="13" t="s">
        <v>1941</v>
      </c>
      <c r="T362" s="13" t="s">
        <v>1942</v>
      </c>
      <c r="U362" s="13" t="s">
        <v>2035</v>
      </c>
      <c r="V362" s="13">
        <v>272302</v>
      </c>
      <c r="W362" s="13" t="s">
        <v>2519</v>
      </c>
      <c r="X362" s="13" t="s">
        <v>1941</v>
      </c>
      <c r="Y362" s="13" t="s">
        <v>1942</v>
      </c>
      <c r="Z362" s="13" t="s">
        <v>2035</v>
      </c>
      <c r="AA362" s="13">
        <v>272302</v>
      </c>
      <c r="AB362" s="13" t="s">
        <v>1945</v>
      </c>
      <c r="AC362" s="3">
        <v>43828</v>
      </c>
      <c r="AD362" s="14">
        <v>5000</v>
      </c>
      <c r="AE362" s="1" t="s">
        <v>3511</v>
      </c>
      <c r="AH362" s="1" t="s">
        <v>3525</v>
      </c>
      <c r="AJ362" s="1" t="s">
        <v>3596</v>
      </c>
    </row>
    <row r="363" spans="1:36" x14ac:dyDescent="0.25">
      <c r="A363" s="13">
        <v>373</v>
      </c>
      <c r="B363" s="13" t="s">
        <v>825</v>
      </c>
      <c r="C363" s="13" t="s">
        <v>740</v>
      </c>
      <c r="D363" s="13" t="s">
        <v>135</v>
      </c>
      <c r="E363" s="13">
        <v>36</v>
      </c>
      <c r="F363" s="13" t="s">
        <v>827</v>
      </c>
      <c r="G363" s="13">
        <v>500</v>
      </c>
      <c r="H363" s="13">
        <v>750000</v>
      </c>
      <c r="I363" s="18">
        <f>VLOOKUP(B:B,'[1]Dealar name'!B:E,4,0)</f>
        <v>40</v>
      </c>
      <c r="J363" s="18" t="str">
        <f>VLOOKUP(B:B,'[1]Dealar name'!B:F,5,0)</f>
        <v>ABUSAEED KHAN</v>
      </c>
      <c r="K363" s="13" t="s">
        <v>826</v>
      </c>
      <c r="L363" s="13" t="s">
        <v>1948</v>
      </c>
      <c r="M363" s="13" t="s">
        <v>2520</v>
      </c>
      <c r="N363" s="22">
        <v>24838</v>
      </c>
      <c r="O363" s="13" t="s">
        <v>1973</v>
      </c>
      <c r="P363" s="13" t="s">
        <v>1940</v>
      </c>
      <c r="Q363" s="13">
        <v>9696552401</v>
      </c>
      <c r="R363" s="13" t="s">
        <v>1961</v>
      </c>
      <c r="S363" s="13" t="s">
        <v>1941</v>
      </c>
      <c r="T363" s="13" t="s">
        <v>1942</v>
      </c>
      <c r="U363" s="13" t="s">
        <v>1967</v>
      </c>
      <c r="V363" s="13">
        <v>276207</v>
      </c>
      <c r="W363" s="13" t="s">
        <v>2521</v>
      </c>
      <c r="X363" s="13" t="s">
        <v>1941</v>
      </c>
      <c r="Y363" s="13" t="s">
        <v>1942</v>
      </c>
      <c r="Z363" s="13" t="s">
        <v>1967</v>
      </c>
      <c r="AA363" s="13">
        <v>276207</v>
      </c>
      <c r="AB363" s="13" t="s">
        <v>1945</v>
      </c>
      <c r="AC363" s="3">
        <v>43828</v>
      </c>
      <c r="AD363" s="23">
        <v>20000</v>
      </c>
      <c r="AE363" s="1" t="s">
        <v>3509</v>
      </c>
      <c r="AJ363" s="1" t="s">
        <v>3596</v>
      </c>
    </row>
    <row r="364" spans="1:36" x14ac:dyDescent="0.25">
      <c r="A364" s="13">
        <v>374</v>
      </c>
      <c r="B364" s="13" t="s">
        <v>828</v>
      </c>
      <c r="C364" s="13" t="s">
        <v>470</v>
      </c>
      <c r="D364" s="13" t="s">
        <v>459</v>
      </c>
      <c r="E364" s="13">
        <v>21</v>
      </c>
      <c r="F364" s="13" t="s">
        <v>493</v>
      </c>
      <c r="G364" s="13">
        <v>500</v>
      </c>
      <c r="H364" s="13">
        <v>687500</v>
      </c>
      <c r="I364" s="18">
        <f>VLOOKUP(B:B,'[1]Dealar name'!B:E,4,0)</f>
        <v>29</v>
      </c>
      <c r="J364" s="18" t="str">
        <f>VLOOKUP(B:B,'[1]Dealar name'!B:F,5,0)</f>
        <v>AQUEEL AHMAD KHAN</v>
      </c>
      <c r="K364" s="13" t="s">
        <v>829</v>
      </c>
      <c r="L364" s="13" t="s">
        <v>1938</v>
      </c>
      <c r="M364" s="13" t="s">
        <v>2522</v>
      </c>
      <c r="N364" s="22">
        <v>27041</v>
      </c>
      <c r="O364" s="13" t="s">
        <v>1973</v>
      </c>
      <c r="P364" s="13" t="s">
        <v>1940</v>
      </c>
      <c r="Q364" s="13">
        <v>9125968292</v>
      </c>
      <c r="R364" s="13" t="s">
        <v>1961</v>
      </c>
      <c r="S364" s="13" t="s">
        <v>1941</v>
      </c>
      <c r="T364" s="13" t="s">
        <v>1942</v>
      </c>
      <c r="U364" s="13" t="s">
        <v>1988</v>
      </c>
      <c r="V364" s="13">
        <v>271801</v>
      </c>
      <c r="W364" s="13" t="s">
        <v>2523</v>
      </c>
      <c r="X364" s="13" t="s">
        <v>1941</v>
      </c>
      <c r="Y364" s="13" t="s">
        <v>1942</v>
      </c>
      <c r="Z364" s="13" t="s">
        <v>1988</v>
      </c>
      <c r="AA364" s="13">
        <v>271801</v>
      </c>
      <c r="AB364" s="13" t="s">
        <v>1945</v>
      </c>
      <c r="AC364" s="3">
        <v>43832</v>
      </c>
      <c r="AD364" s="1" t="s">
        <v>3543</v>
      </c>
      <c r="AE364" s="7" t="s">
        <v>3511</v>
      </c>
      <c r="AH364" s="1" t="s">
        <v>3525</v>
      </c>
      <c r="AJ364" s="1" t="s">
        <v>3596</v>
      </c>
    </row>
    <row r="365" spans="1:36" x14ac:dyDescent="0.25">
      <c r="A365" s="13">
        <v>375</v>
      </c>
      <c r="B365" s="13" t="s">
        <v>830</v>
      </c>
      <c r="C365" s="13" t="s">
        <v>740</v>
      </c>
      <c r="D365" s="13" t="s">
        <v>135</v>
      </c>
      <c r="E365" s="13">
        <v>127</v>
      </c>
      <c r="F365" s="13" t="s">
        <v>51</v>
      </c>
      <c r="G365" s="13">
        <v>550</v>
      </c>
      <c r="H365" s="13">
        <v>1100000</v>
      </c>
      <c r="I365" s="18">
        <f>VLOOKUP(B:B,'[1]Dealar name'!B:E,4,0)</f>
        <v>29</v>
      </c>
      <c r="J365" s="18" t="str">
        <f>VLOOKUP(B:B,'[1]Dealar name'!B:F,5,0)</f>
        <v>AQUEEL AHMAD KHAN</v>
      </c>
      <c r="K365" s="13" t="s">
        <v>831</v>
      </c>
      <c r="L365" s="13" t="s">
        <v>1938</v>
      </c>
      <c r="M365" s="13" t="s">
        <v>2524</v>
      </c>
      <c r="N365" s="22">
        <v>32545</v>
      </c>
      <c r="O365" s="13" t="s">
        <v>1973</v>
      </c>
      <c r="P365" s="13" t="s">
        <v>1940</v>
      </c>
      <c r="Q365" s="13">
        <v>9451270125</v>
      </c>
      <c r="R365" s="13" t="s">
        <v>1961</v>
      </c>
      <c r="S365" s="13" t="s">
        <v>1941</v>
      </c>
      <c r="T365" s="13" t="s">
        <v>1942</v>
      </c>
      <c r="U365" s="13" t="s">
        <v>1988</v>
      </c>
      <c r="V365" s="13">
        <v>271830</v>
      </c>
      <c r="W365" s="13" t="s">
        <v>2525</v>
      </c>
      <c r="X365" s="13" t="s">
        <v>1941</v>
      </c>
      <c r="Y365" s="13" t="s">
        <v>1942</v>
      </c>
      <c r="Z365" s="13" t="s">
        <v>1988</v>
      </c>
      <c r="AA365" s="13">
        <v>271830</v>
      </c>
      <c r="AB365" s="13" t="s">
        <v>1945</v>
      </c>
      <c r="AC365" s="3">
        <v>43834</v>
      </c>
      <c r="AD365" s="14">
        <v>10000</v>
      </c>
      <c r="AE365" s="1" t="s">
        <v>3511</v>
      </c>
      <c r="AG365" s="3">
        <v>43833</v>
      </c>
      <c r="AH365" s="1" t="s">
        <v>3525</v>
      </c>
      <c r="AJ365" s="1" t="s">
        <v>3596</v>
      </c>
    </row>
    <row r="366" spans="1:36" x14ac:dyDescent="0.25">
      <c r="A366" s="13">
        <v>376</v>
      </c>
      <c r="B366" s="13" t="s">
        <v>832</v>
      </c>
      <c r="C366" s="13" t="s">
        <v>470</v>
      </c>
      <c r="D366" s="13" t="s">
        <v>459</v>
      </c>
      <c r="E366" s="13">
        <v>79</v>
      </c>
      <c r="F366" s="13" t="s">
        <v>460</v>
      </c>
      <c r="G366" s="13">
        <v>500</v>
      </c>
      <c r="H366" s="13">
        <v>300000</v>
      </c>
      <c r="I366" s="18">
        <f>VLOOKUP(B:B,'[1]Dealar name'!B:E,4,0)</f>
        <v>39</v>
      </c>
      <c r="J366" s="18" t="str">
        <f>VLOOKUP(B:B,'[1]Dealar name'!B:F,5,0)</f>
        <v>ABUZAR KHAN</v>
      </c>
      <c r="K366" s="13" t="s">
        <v>833</v>
      </c>
      <c r="L366" s="13" t="s">
        <v>1938</v>
      </c>
      <c r="M366" s="13" t="s">
        <v>2526</v>
      </c>
      <c r="N366" s="22">
        <v>29235</v>
      </c>
      <c r="O366" s="13" t="s">
        <v>1973</v>
      </c>
      <c r="P366" s="13" t="s">
        <v>1940</v>
      </c>
      <c r="Q366" s="13">
        <v>9975668626</v>
      </c>
      <c r="R366" s="13" t="s">
        <v>1961</v>
      </c>
      <c r="S366" s="13" t="s">
        <v>1941</v>
      </c>
      <c r="T366" s="13" t="s">
        <v>1958</v>
      </c>
      <c r="U366" s="13" t="s">
        <v>1959</v>
      </c>
      <c r="V366" s="13">
        <v>421302</v>
      </c>
      <c r="W366" s="13" t="s">
        <v>2527</v>
      </c>
      <c r="X366" s="13" t="s">
        <v>1941</v>
      </c>
      <c r="Y366" s="13" t="s">
        <v>1958</v>
      </c>
      <c r="Z366" s="13" t="s">
        <v>1959</v>
      </c>
      <c r="AA366" s="13">
        <v>421302</v>
      </c>
      <c r="AB366" s="13" t="s">
        <v>1945</v>
      </c>
      <c r="AC366" s="3">
        <v>43838</v>
      </c>
      <c r="AD366" s="14">
        <v>15000</v>
      </c>
      <c r="AE366" s="1" t="s">
        <v>3511</v>
      </c>
      <c r="AH366" s="1" t="s">
        <v>3525</v>
      </c>
      <c r="AJ366" s="1" t="s">
        <v>3596</v>
      </c>
    </row>
    <row r="367" spans="1:36" x14ac:dyDescent="0.25">
      <c r="A367" s="13">
        <v>377</v>
      </c>
      <c r="B367" s="13" t="s">
        <v>834</v>
      </c>
      <c r="C367" s="13" t="s">
        <v>470</v>
      </c>
      <c r="D367" s="13" t="s">
        <v>459</v>
      </c>
      <c r="E367" s="13">
        <v>80</v>
      </c>
      <c r="F367" s="13" t="s">
        <v>460</v>
      </c>
      <c r="G367" s="13">
        <v>500</v>
      </c>
      <c r="H367" s="13">
        <v>300000</v>
      </c>
      <c r="I367" s="18">
        <f>VLOOKUP(B:B,'[1]Dealar name'!B:E,4,0)</f>
        <v>39</v>
      </c>
      <c r="J367" s="18" t="str">
        <f>VLOOKUP(B:B,'[1]Dealar name'!B:F,5,0)</f>
        <v>ABUZAR KHAN</v>
      </c>
      <c r="K367" s="13" t="s">
        <v>833</v>
      </c>
      <c r="L367" s="13" t="s">
        <v>1938</v>
      </c>
      <c r="M367" s="13" t="s">
        <v>2526</v>
      </c>
      <c r="N367" s="22">
        <v>29235</v>
      </c>
      <c r="O367" s="13" t="s">
        <v>1973</v>
      </c>
      <c r="P367" s="13" t="s">
        <v>1940</v>
      </c>
      <c r="Q367" s="13">
        <v>9975668626</v>
      </c>
      <c r="R367" s="13" t="s">
        <v>1961</v>
      </c>
      <c r="S367" s="13" t="s">
        <v>1941</v>
      </c>
      <c r="T367" s="13" t="s">
        <v>1958</v>
      </c>
      <c r="U367" s="13" t="s">
        <v>1959</v>
      </c>
      <c r="V367" s="13">
        <v>421302</v>
      </c>
      <c r="W367" s="13" t="s">
        <v>2527</v>
      </c>
      <c r="X367" s="13" t="s">
        <v>1941</v>
      </c>
      <c r="Y367" s="13" t="s">
        <v>1958</v>
      </c>
      <c r="Z367" s="13" t="s">
        <v>1959</v>
      </c>
      <c r="AA367" s="13">
        <v>421302</v>
      </c>
      <c r="AB367" s="13" t="s">
        <v>1945</v>
      </c>
      <c r="AC367" s="3">
        <v>43838</v>
      </c>
      <c r="AD367" s="23">
        <v>15000</v>
      </c>
      <c r="AE367" s="1" t="s">
        <v>3511</v>
      </c>
      <c r="AH367" s="1" t="s">
        <v>3525</v>
      </c>
      <c r="AJ367" s="1" t="s">
        <v>3596</v>
      </c>
    </row>
    <row r="368" spans="1:36" x14ac:dyDescent="0.25">
      <c r="A368" s="13">
        <v>378</v>
      </c>
      <c r="B368" s="13" t="s">
        <v>835</v>
      </c>
      <c r="C368" s="13" t="s">
        <v>740</v>
      </c>
      <c r="D368" s="13" t="s">
        <v>130</v>
      </c>
      <c r="E368" s="13">
        <v>8</v>
      </c>
      <c r="F368" s="13" t="s">
        <v>474</v>
      </c>
      <c r="G368" s="13">
        <v>500</v>
      </c>
      <c r="H368" s="13">
        <v>400000</v>
      </c>
      <c r="I368" s="18">
        <f>VLOOKUP(B:B,'[1]Dealar name'!B:E,4,0)</f>
        <v>29</v>
      </c>
      <c r="J368" s="18" t="str">
        <f>VLOOKUP(B:B,'[1]Dealar name'!B:F,5,0)</f>
        <v>AQUEEL AHMAD KHAN</v>
      </c>
      <c r="K368" s="13" t="s">
        <v>836</v>
      </c>
      <c r="L368" s="13" t="s">
        <v>1948</v>
      </c>
      <c r="M368" s="13" t="s">
        <v>2528</v>
      </c>
      <c r="N368" s="22">
        <v>31565</v>
      </c>
      <c r="O368" s="13" t="s">
        <v>1973</v>
      </c>
      <c r="P368" s="13" t="s">
        <v>1940</v>
      </c>
      <c r="Q368" s="13">
        <v>8884365313</v>
      </c>
      <c r="R368" s="13" t="s">
        <v>1961</v>
      </c>
      <c r="S368" s="13" t="s">
        <v>1941</v>
      </c>
      <c r="T368" s="13" t="s">
        <v>2057</v>
      </c>
      <c r="U368" s="13" t="s">
        <v>2057</v>
      </c>
      <c r="V368" s="13">
        <v>560029</v>
      </c>
      <c r="W368" s="13" t="s">
        <v>2529</v>
      </c>
      <c r="X368" s="13" t="s">
        <v>1941</v>
      </c>
      <c r="Y368" s="13" t="s">
        <v>2057</v>
      </c>
      <c r="Z368" s="13" t="s">
        <v>2057</v>
      </c>
      <c r="AA368" s="13">
        <v>560029</v>
      </c>
      <c r="AB368" s="13" t="s">
        <v>1945</v>
      </c>
      <c r="AC368" s="3">
        <v>43839</v>
      </c>
      <c r="AD368" s="1" t="s">
        <v>3544</v>
      </c>
      <c r="AE368" s="1" t="s">
        <v>3509</v>
      </c>
      <c r="AJ368" s="1" t="s">
        <v>3596</v>
      </c>
    </row>
    <row r="369" spans="1:36" x14ac:dyDescent="0.25">
      <c r="A369" s="13">
        <v>379</v>
      </c>
      <c r="B369" s="13" t="s">
        <v>837</v>
      </c>
      <c r="C369" s="13" t="s">
        <v>740</v>
      </c>
      <c r="D369" s="13" t="s">
        <v>135</v>
      </c>
      <c r="E369" s="13">
        <v>74</v>
      </c>
      <c r="F369" s="13" t="s">
        <v>5</v>
      </c>
      <c r="G369" s="13">
        <v>500</v>
      </c>
      <c r="H369" s="13">
        <v>625000</v>
      </c>
      <c r="I369" s="18">
        <f>VLOOKUP(B:B,'[1]Dealar name'!B:E,4,0)</f>
        <v>40</v>
      </c>
      <c r="J369" s="18" t="str">
        <f>VLOOKUP(B:B,'[1]Dealar name'!B:F,5,0)</f>
        <v>ABUSAEED KHAN</v>
      </c>
      <c r="K369" s="13" t="s">
        <v>838</v>
      </c>
      <c r="L369" s="13" t="s">
        <v>1948</v>
      </c>
      <c r="M369" s="13" t="s">
        <v>2530</v>
      </c>
      <c r="N369" s="22">
        <v>30682</v>
      </c>
      <c r="O369" s="13" t="s">
        <v>1973</v>
      </c>
      <c r="P369" s="13" t="s">
        <v>1940</v>
      </c>
      <c r="Q369" s="13">
        <v>9936320658</v>
      </c>
      <c r="R369" s="13" t="s">
        <v>1961</v>
      </c>
      <c r="S369" s="13" t="s">
        <v>1941</v>
      </c>
      <c r="T369" s="13" t="s">
        <v>1942</v>
      </c>
      <c r="U369" s="13" t="s">
        <v>1967</v>
      </c>
      <c r="V369" s="13">
        <v>276205</v>
      </c>
      <c r="W369" s="13" t="s">
        <v>2531</v>
      </c>
      <c r="X369" s="13" t="s">
        <v>1941</v>
      </c>
      <c r="Y369" s="13" t="s">
        <v>1942</v>
      </c>
      <c r="Z369" s="13" t="s">
        <v>1967</v>
      </c>
      <c r="AA369" s="13">
        <v>276205</v>
      </c>
      <c r="AB369" s="13" t="s">
        <v>1945</v>
      </c>
      <c r="AC369" s="3">
        <v>43839</v>
      </c>
      <c r="AD369" s="14">
        <v>50000</v>
      </c>
      <c r="AE369" s="1" t="s">
        <v>3509</v>
      </c>
      <c r="AJ369" s="1" t="s">
        <v>3596</v>
      </c>
    </row>
    <row r="370" spans="1:36" x14ac:dyDescent="0.25">
      <c r="A370" s="13">
        <v>380</v>
      </c>
      <c r="B370" s="13" t="s">
        <v>839</v>
      </c>
      <c r="C370" s="13" t="s">
        <v>740</v>
      </c>
      <c r="D370" s="13" t="s">
        <v>135</v>
      </c>
      <c r="E370" s="13">
        <v>78</v>
      </c>
      <c r="F370" s="13" t="s">
        <v>5</v>
      </c>
      <c r="G370" s="13">
        <v>500</v>
      </c>
      <c r="H370" s="13">
        <v>625000</v>
      </c>
      <c r="I370" s="18">
        <f>VLOOKUP(B:B,'[1]Dealar name'!B:E,4,0)</f>
        <v>29</v>
      </c>
      <c r="J370" s="18" t="str">
        <f>VLOOKUP(B:B,'[1]Dealar name'!B:F,5,0)</f>
        <v>AQUEEL AHMAD KHAN</v>
      </c>
      <c r="K370" s="13" t="s">
        <v>840</v>
      </c>
      <c r="L370" s="13" t="s">
        <v>1938</v>
      </c>
      <c r="M370" s="13" t="s">
        <v>2532</v>
      </c>
      <c r="N370" s="22">
        <v>27717</v>
      </c>
      <c r="O370" s="13" t="s">
        <v>1973</v>
      </c>
      <c r="P370" s="13" t="s">
        <v>1940</v>
      </c>
      <c r="Q370" s="13">
        <v>9919785121</v>
      </c>
      <c r="R370" s="13" t="s">
        <v>1961</v>
      </c>
      <c r="S370" s="13" t="s">
        <v>1941</v>
      </c>
      <c r="T370" s="13" t="s">
        <v>1942</v>
      </c>
      <c r="U370" s="13" t="s">
        <v>2008</v>
      </c>
      <c r="V370" s="13">
        <v>274301</v>
      </c>
      <c r="W370" s="13" t="s">
        <v>2533</v>
      </c>
      <c r="X370" s="13" t="s">
        <v>1941</v>
      </c>
      <c r="Y370" s="13" t="s">
        <v>1942</v>
      </c>
      <c r="Z370" s="13" t="s">
        <v>2008</v>
      </c>
      <c r="AA370" s="13">
        <v>274301</v>
      </c>
      <c r="AB370" s="13" t="s">
        <v>1945</v>
      </c>
      <c r="AC370" s="3">
        <v>43840</v>
      </c>
      <c r="AD370" s="23">
        <v>146250</v>
      </c>
      <c r="AE370" s="1" t="s">
        <v>3511</v>
      </c>
      <c r="AH370" s="1" t="s">
        <v>3525</v>
      </c>
      <c r="AJ370" s="1" t="s">
        <v>3596</v>
      </c>
    </row>
    <row r="371" spans="1:36" x14ac:dyDescent="0.25">
      <c r="A371" s="13">
        <v>381</v>
      </c>
      <c r="B371" s="13" t="s">
        <v>841</v>
      </c>
      <c r="C371" s="13" t="s">
        <v>740</v>
      </c>
      <c r="D371" s="13" t="s">
        <v>135</v>
      </c>
      <c r="E371" s="13">
        <v>81</v>
      </c>
      <c r="F371" s="13" t="s">
        <v>5</v>
      </c>
      <c r="G371" s="13">
        <v>500</v>
      </c>
      <c r="H371" s="13">
        <v>625000</v>
      </c>
      <c r="I371" s="18">
        <f>VLOOKUP(B:B,'[1]Dealar name'!B:E,4,0)</f>
        <v>40</v>
      </c>
      <c r="J371" s="18" t="str">
        <f>VLOOKUP(B:B,'[1]Dealar name'!B:F,5,0)</f>
        <v>ABUSAEED KHAN</v>
      </c>
      <c r="K371" s="13" t="s">
        <v>842</v>
      </c>
      <c r="L371" s="13" t="s">
        <v>1938</v>
      </c>
      <c r="M371" s="13" t="s">
        <v>2534</v>
      </c>
      <c r="N371" s="22">
        <v>30147</v>
      </c>
      <c r="O371" s="13" t="s">
        <v>1973</v>
      </c>
      <c r="P371" s="13" t="s">
        <v>1940</v>
      </c>
      <c r="Q371" s="13">
        <v>9794161501</v>
      </c>
      <c r="R371" s="13" t="s">
        <v>1961</v>
      </c>
      <c r="S371" s="13" t="s">
        <v>1941</v>
      </c>
      <c r="T371" s="13" t="s">
        <v>1942</v>
      </c>
      <c r="U371" s="13" t="s">
        <v>1967</v>
      </c>
      <c r="V371" s="13">
        <v>276207</v>
      </c>
      <c r="W371" s="13" t="s">
        <v>2512</v>
      </c>
      <c r="X371" s="13" t="s">
        <v>1941</v>
      </c>
      <c r="Y371" s="13" t="s">
        <v>1942</v>
      </c>
      <c r="Z371" s="13" t="s">
        <v>1967</v>
      </c>
      <c r="AA371" s="13">
        <v>276207</v>
      </c>
      <c r="AB371" s="13" t="s">
        <v>1945</v>
      </c>
      <c r="AC371" s="3">
        <v>43847</v>
      </c>
      <c r="AD371" s="23">
        <v>5000</v>
      </c>
      <c r="AE371" s="1" t="s">
        <v>3509</v>
      </c>
      <c r="AJ371" s="1" t="s">
        <v>3596</v>
      </c>
    </row>
    <row r="372" spans="1:36" x14ac:dyDescent="0.25">
      <c r="A372" s="13">
        <v>382</v>
      </c>
      <c r="B372" s="13" t="s">
        <v>843</v>
      </c>
      <c r="C372" s="13" t="s">
        <v>740</v>
      </c>
      <c r="D372" s="13" t="s">
        <v>130</v>
      </c>
      <c r="E372" s="13">
        <v>15</v>
      </c>
      <c r="F372" s="13" t="s">
        <v>474</v>
      </c>
      <c r="G372" s="13">
        <v>500</v>
      </c>
      <c r="H372" s="13">
        <v>400000</v>
      </c>
      <c r="I372" s="18">
        <f>VLOOKUP(B:B,'[1]Dealar name'!B:E,4,0)</f>
        <v>40</v>
      </c>
      <c r="J372" s="18" t="str">
        <f>VLOOKUP(B:B,'[1]Dealar name'!B:F,5,0)</f>
        <v>ABUSAEED KHAN</v>
      </c>
      <c r="K372" s="13" t="s">
        <v>844</v>
      </c>
      <c r="L372" s="13" t="s">
        <v>1948</v>
      </c>
      <c r="M372" s="13" t="s">
        <v>2535</v>
      </c>
      <c r="N372" s="22">
        <v>32700</v>
      </c>
      <c r="O372" s="13" t="s">
        <v>2267</v>
      </c>
      <c r="P372" s="13" t="s">
        <v>1940</v>
      </c>
      <c r="Q372" s="13">
        <v>9695645135</v>
      </c>
      <c r="R372" s="13" t="s">
        <v>1961</v>
      </c>
      <c r="S372" s="13" t="s">
        <v>1941</v>
      </c>
      <c r="T372" s="13" t="s">
        <v>1958</v>
      </c>
      <c r="U372" s="13" t="s">
        <v>1959</v>
      </c>
      <c r="V372" s="13">
        <v>400095</v>
      </c>
      <c r="W372" s="13" t="s">
        <v>2536</v>
      </c>
      <c r="X372" s="13" t="s">
        <v>1941</v>
      </c>
      <c r="Y372" s="13" t="s">
        <v>1958</v>
      </c>
      <c r="Z372" s="13" t="s">
        <v>1959</v>
      </c>
      <c r="AA372" s="13">
        <v>400095</v>
      </c>
      <c r="AB372" s="13" t="s">
        <v>1945</v>
      </c>
      <c r="AC372" s="3">
        <v>43848</v>
      </c>
      <c r="AD372" s="14">
        <v>50000</v>
      </c>
      <c r="AE372" s="1" t="s">
        <v>3509</v>
      </c>
      <c r="AJ372" s="1" t="s">
        <v>3596</v>
      </c>
    </row>
    <row r="373" spans="1:36" x14ac:dyDescent="0.25">
      <c r="A373" s="13">
        <v>383</v>
      </c>
      <c r="B373" s="13" t="s">
        <v>845</v>
      </c>
      <c r="C373" s="13" t="s">
        <v>740</v>
      </c>
      <c r="D373" s="13" t="s">
        <v>135</v>
      </c>
      <c r="E373" s="13">
        <v>82</v>
      </c>
      <c r="F373" s="13" t="s">
        <v>5</v>
      </c>
      <c r="G373" s="13">
        <v>500</v>
      </c>
      <c r="H373" s="13">
        <v>625000</v>
      </c>
      <c r="I373" s="18">
        <f>VLOOKUP(B:B,'[1]Dealar name'!B:E,4,0)</f>
        <v>40</v>
      </c>
      <c r="J373" s="18" t="str">
        <f>VLOOKUP(B:B,'[1]Dealar name'!B:F,5,0)</f>
        <v>ABUSAEED KHAN</v>
      </c>
      <c r="K373" s="13" t="s">
        <v>846</v>
      </c>
      <c r="L373" s="13" t="s">
        <v>1938</v>
      </c>
      <c r="M373" s="13" t="s">
        <v>2537</v>
      </c>
      <c r="N373" s="22">
        <v>31122</v>
      </c>
      <c r="O373" s="13" t="s">
        <v>1973</v>
      </c>
      <c r="P373" s="13" t="s">
        <v>1940</v>
      </c>
      <c r="Q373" s="13">
        <v>7756021421</v>
      </c>
      <c r="R373" s="13" t="s">
        <v>1961</v>
      </c>
      <c r="S373" s="13" t="s">
        <v>1941</v>
      </c>
      <c r="T373" s="13" t="s">
        <v>1942</v>
      </c>
      <c r="U373" s="13" t="s">
        <v>1967</v>
      </c>
      <c r="V373" s="13">
        <v>276205</v>
      </c>
      <c r="W373" s="13" t="s">
        <v>2538</v>
      </c>
      <c r="X373" s="13" t="s">
        <v>1941</v>
      </c>
      <c r="Y373" s="13" t="s">
        <v>1942</v>
      </c>
      <c r="Z373" s="13" t="s">
        <v>1967</v>
      </c>
      <c r="AA373" s="13">
        <v>276205</v>
      </c>
      <c r="AB373" s="13" t="s">
        <v>1945</v>
      </c>
      <c r="AC373" s="3">
        <v>43848</v>
      </c>
      <c r="AD373" s="23">
        <v>7000</v>
      </c>
      <c r="AE373" s="1" t="s">
        <v>3511</v>
      </c>
      <c r="AH373" s="1" t="s">
        <v>3522</v>
      </c>
      <c r="AJ373" s="1" t="s">
        <v>3596</v>
      </c>
    </row>
    <row r="374" spans="1:36" x14ac:dyDescent="0.25">
      <c r="A374" s="13">
        <v>384</v>
      </c>
      <c r="B374" s="13" t="s">
        <v>847</v>
      </c>
      <c r="C374" s="13" t="s">
        <v>470</v>
      </c>
      <c r="D374" s="13" t="s">
        <v>459</v>
      </c>
      <c r="E374" s="13">
        <v>68</v>
      </c>
      <c r="F374" s="13" t="s">
        <v>474</v>
      </c>
      <c r="G374" s="13">
        <v>500</v>
      </c>
      <c r="H374" s="13">
        <v>400000</v>
      </c>
      <c r="I374" s="18">
        <f>VLOOKUP(B:B,'[1]Dealar name'!B:E,4,0)</f>
        <v>51</v>
      </c>
      <c r="J374" s="18" t="str">
        <f>VLOOKUP(B:B,'[1]Dealar name'!B:F,5,0)</f>
        <v>NEHA SABHARI LAL</v>
      </c>
      <c r="K374" s="13" t="s">
        <v>848</v>
      </c>
      <c r="L374" s="13" t="s">
        <v>1938</v>
      </c>
      <c r="M374" s="13" t="s">
        <v>2539</v>
      </c>
      <c r="N374" s="13"/>
      <c r="O374" s="13" t="s">
        <v>1973</v>
      </c>
      <c r="P374" s="13" t="s">
        <v>1940</v>
      </c>
      <c r="Q374" s="13">
        <v>8318216263</v>
      </c>
      <c r="R374" s="13" t="s">
        <v>1961</v>
      </c>
      <c r="S374" s="13" t="s">
        <v>1941</v>
      </c>
      <c r="T374" s="13" t="s">
        <v>1942</v>
      </c>
      <c r="U374" s="13" t="s">
        <v>1943</v>
      </c>
      <c r="V374" s="13">
        <v>226022</v>
      </c>
      <c r="W374" s="13" t="s">
        <v>1943</v>
      </c>
      <c r="X374" s="13" t="s">
        <v>1941</v>
      </c>
      <c r="Y374" s="13" t="s">
        <v>1942</v>
      </c>
      <c r="Z374" s="13" t="s">
        <v>1943</v>
      </c>
      <c r="AA374" s="13">
        <v>226022</v>
      </c>
      <c r="AB374" s="13" t="s">
        <v>1945</v>
      </c>
      <c r="AC374" s="3">
        <v>43851</v>
      </c>
      <c r="AD374" s="14">
        <v>5000</v>
      </c>
      <c r="AE374" s="1" t="s">
        <v>3509</v>
      </c>
      <c r="AJ374" s="1" t="s">
        <v>3596</v>
      </c>
    </row>
    <row r="375" spans="1:36" x14ac:dyDescent="0.25">
      <c r="A375" s="13">
        <v>385</v>
      </c>
      <c r="B375" s="13" t="s">
        <v>849</v>
      </c>
      <c r="C375" s="13" t="s">
        <v>3</v>
      </c>
      <c r="D375" s="13" t="s">
        <v>58</v>
      </c>
      <c r="E375" s="13" t="s">
        <v>851</v>
      </c>
      <c r="F375" s="13" t="s">
        <v>91</v>
      </c>
      <c r="G375" s="13">
        <v>550</v>
      </c>
      <c r="H375" s="13">
        <v>550000</v>
      </c>
      <c r="I375" s="18">
        <f>VLOOKUP(B:B,'[1]Dealar name'!B:E,4,0)</f>
        <v>12</v>
      </c>
      <c r="J375" s="18" t="str">
        <f>VLOOKUP(B:B,'[1]Dealar name'!B:F,5,0)</f>
        <v>hafizullah</v>
      </c>
      <c r="K375" s="13" t="s">
        <v>850</v>
      </c>
      <c r="L375" s="13" t="s">
        <v>1938</v>
      </c>
      <c r="M375" s="13" t="s">
        <v>2540</v>
      </c>
      <c r="N375" s="22">
        <v>31179</v>
      </c>
      <c r="O375" s="13" t="s">
        <v>1973</v>
      </c>
      <c r="P375" s="13" t="s">
        <v>1940</v>
      </c>
      <c r="Q375" s="13">
        <v>9794592222</v>
      </c>
      <c r="R375" s="13" t="s">
        <v>1961</v>
      </c>
      <c r="S375" s="13" t="s">
        <v>1941</v>
      </c>
      <c r="T375" s="13" t="s">
        <v>1942</v>
      </c>
      <c r="U375" s="13" t="s">
        <v>1981</v>
      </c>
      <c r="V375" s="13">
        <v>424143</v>
      </c>
      <c r="W375" s="13" t="s">
        <v>2541</v>
      </c>
      <c r="X375" s="13" t="s">
        <v>1941</v>
      </c>
      <c r="Y375" s="13" t="s">
        <v>1942</v>
      </c>
      <c r="Z375" s="13" t="s">
        <v>1981</v>
      </c>
      <c r="AA375" s="13">
        <v>424143</v>
      </c>
      <c r="AB375" s="13" t="s">
        <v>1945</v>
      </c>
      <c r="AC375" s="3">
        <v>43831</v>
      </c>
      <c r="AD375" s="14">
        <v>400000</v>
      </c>
      <c r="AE375" s="1" t="s">
        <v>3511</v>
      </c>
      <c r="AH375" s="1" t="s">
        <v>3525</v>
      </c>
      <c r="AJ375" s="1" t="s">
        <v>3596</v>
      </c>
    </row>
    <row r="376" spans="1:36" x14ac:dyDescent="0.25">
      <c r="A376" s="13">
        <v>386</v>
      </c>
      <c r="B376" s="13" t="s">
        <v>852</v>
      </c>
      <c r="C376" s="13" t="s">
        <v>129</v>
      </c>
      <c r="D376" s="13" t="s">
        <v>130</v>
      </c>
      <c r="E376" s="13">
        <v>46</v>
      </c>
      <c r="F376" s="13" t="s">
        <v>854</v>
      </c>
      <c r="G376" s="13">
        <v>600</v>
      </c>
      <c r="H376" s="13">
        <v>1080000</v>
      </c>
      <c r="I376" s="18">
        <f>VLOOKUP(B:B,'[1]Dealar name'!B:E,4,0)</f>
        <v>53</v>
      </c>
      <c r="J376" s="18" t="str">
        <f>VLOOKUP(B:B,'[1]Dealar name'!B:F,5,0)</f>
        <v>FIROZ ALAM</v>
      </c>
      <c r="K376" s="13" t="s">
        <v>853</v>
      </c>
      <c r="L376" s="13" t="s">
        <v>1938</v>
      </c>
      <c r="M376" s="13" t="s">
        <v>2542</v>
      </c>
      <c r="N376" s="22">
        <v>27139</v>
      </c>
      <c r="O376" s="13" t="s">
        <v>1973</v>
      </c>
      <c r="P376" s="13" t="s">
        <v>1940</v>
      </c>
      <c r="Q376" s="13">
        <v>9838542532</v>
      </c>
      <c r="R376" s="13" t="s">
        <v>1961</v>
      </c>
      <c r="S376" s="13" t="s">
        <v>1941</v>
      </c>
      <c r="T376" s="13" t="s">
        <v>1942</v>
      </c>
      <c r="U376" s="13" t="s">
        <v>2008</v>
      </c>
      <c r="V376" s="13">
        <v>272125</v>
      </c>
      <c r="W376" s="13" t="s">
        <v>2543</v>
      </c>
      <c r="X376" s="13" t="s">
        <v>1941</v>
      </c>
      <c r="Y376" s="13" t="s">
        <v>1942</v>
      </c>
      <c r="Z376" s="13" t="s">
        <v>2008</v>
      </c>
      <c r="AA376" s="13">
        <v>272125</v>
      </c>
      <c r="AB376" s="13" t="s">
        <v>1945</v>
      </c>
      <c r="AC376" s="3">
        <v>43854</v>
      </c>
      <c r="AD376" s="14">
        <v>51000</v>
      </c>
      <c r="AE376" s="1" t="s">
        <v>3511</v>
      </c>
      <c r="AH376" s="1" t="s">
        <v>3525</v>
      </c>
      <c r="AJ376" s="1" t="s">
        <v>3596</v>
      </c>
    </row>
    <row r="377" spans="1:36" x14ac:dyDescent="0.25">
      <c r="A377" s="13">
        <v>387</v>
      </c>
      <c r="B377" s="13" t="s">
        <v>855</v>
      </c>
      <c r="C377" s="13" t="s">
        <v>740</v>
      </c>
      <c r="D377" s="13" t="s">
        <v>135</v>
      </c>
      <c r="E377" s="13">
        <v>75</v>
      </c>
      <c r="F377" s="13" t="s">
        <v>5</v>
      </c>
      <c r="G377" s="13">
        <v>500</v>
      </c>
      <c r="H377" s="13">
        <v>625000</v>
      </c>
      <c r="I377" s="18">
        <f>VLOOKUP(B:B,'[1]Dealar name'!B:E,4,0)</f>
        <v>25</v>
      </c>
      <c r="J377" s="18" t="str">
        <f>VLOOKUP(B:B,'[1]Dealar name'!B:F,5,0)</f>
        <v>FURQAN KALAMUDDIN KHAN</v>
      </c>
      <c r="K377" s="13" t="s">
        <v>856</v>
      </c>
      <c r="L377" s="13" t="s">
        <v>1938</v>
      </c>
      <c r="M377" s="13" t="s">
        <v>2544</v>
      </c>
      <c r="N377" s="22">
        <v>28150</v>
      </c>
      <c r="O377" s="13" t="s">
        <v>1973</v>
      </c>
      <c r="P377" s="13" t="s">
        <v>1940</v>
      </c>
      <c r="Q377" s="13">
        <v>9695922015</v>
      </c>
      <c r="R377" s="13" t="s">
        <v>1961</v>
      </c>
      <c r="S377" s="13" t="s">
        <v>1941</v>
      </c>
      <c r="T377" s="13" t="s">
        <v>1942</v>
      </c>
      <c r="U377" s="13" t="s">
        <v>1967</v>
      </c>
      <c r="V377" s="13">
        <v>276303</v>
      </c>
      <c r="W377" s="13" t="s">
        <v>2545</v>
      </c>
      <c r="X377" s="13" t="s">
        <v>1941</v>
      </c>
      <c r="Y377" s="13" t="s">
        <v>1942</v>
      </c>
      <c r="Z377" s="13" t="s">
        <v>1967</v>
      </c>
      <c r="AA377" s="13">
        <v>276303</v>
      </c>
      <c r="AB377" s="13" t="s">
        <v>1945</v>
      </c>
      <c r="AC377" s="3">
        <v>43853</v>
      </c>
      <c r="AD377" s="14">
        <v>156500</v>
      </c>
      <c r="AE377" s="1" t="s">
        <v>3509</v>
      </c>
      <c r="AJ377" s="1" t="s">
        <v>3596</v>
      </c>
    </row>
    <row r="378" spans="1:36" x14ac:dyDescent="0.25">
      <c r="A378" s="13">
        <v>388</v>
      </c>
      <c r="B378" s="13" t="s">
        <v>973</v>
      </c>
      <c r="C378" s="13" t="s">
        <v>470</v>
      </c>
      <c r="D378" s="13" t="s">
        <v>459</v>
      </c>
      <c r="E378" s="13">
        <v>218</v>
      </c>
      <c r="F378" s="13" t="s">
        <v>460</v>
      </c>
      <c r="G378" s="13">
        <v>500</v>
      </c>
      <c r="H378" s="13">
        <v>300000</v>
      </c>
      <c r="I378" s="18">
        <f>VLOOKUP(B:B,'[1]Dealar name'!B:E,4,0)</f>
        <v>46</v>
      </c>
      <c r="J378" s="18" t="str">
        <f>VLOOKUP(B:B,'[1]Dealar name'!B:F,5,0)</f>
        <v>HAFIZ INAMULLAH</v>
      </c>
      <c r="K378" s="13" t="s">
        <v>974</v>
      </c>
      <c r="L378" s="13" t="s">
        <v>1938</v>
      </c>
      <c r="M378" s="13" t="s">
        <v>2546</v>
      </c>
      <c r="N378" s="22">
        <v>32874</v>
      </c>
      <c r="O378" s="13" t="s">
        <v>1973</v>
      </c>
      <c r="P378" s="13" t="s">
        <v>1940</v>
      </c>
      <c r="Q378" s="13">
        <v>9794958489</v>
      </c>
      <c r="R378" s="13" t="s">
        <v>1961</v>
      </c>
      <c r="S378" s="13" t="s">
        <v>1941</v>
      </c>
      <c r="T378" s="13" t="s">
        <v>1942</v>
      </c>
      <c r="U378" s="13" t="s">
        <v>1943</v>
      </c>
      <c r="V378" s="13">
        <v>226010</v>
      </c>
      <c r="W378" s="13" t="s">
        <v>2547</v>
      </c>
      <c r="X378" s="13" t="s">
        <v>1941</v>
      </c>
      <c r="Y378" s="13" t="s">
        <v>1942</v>
      </c>
      <c r="Z378" s="13" t="s">
        <v>1943</v>
      </c>
      <c r="AA378" s="13">
        <v>226010</v>
      </c>
      <c r="AB378" s="13" t="s">
        <v>1945</v>
      </c>
      <c r="AC378" s="3">
        <v>43857</v>
      </c>
      <c r="AD378" s="23">
        <v>5000</v>
      </c>
      <c r="AE378" s="1" t="s">
        <v>3510</v>
      </c>
      <c r="AF378" s="1">
        <v>3</v>
      </c>
      <c r="AG378" s="3">
        <v>44017</v>
      </c>
      <c r="AH378" s="1" t="s">
        <v>3525</v>
      </c>
      <c r="AJ378" s="1" t="s">
        <v>3596</v>
      </c>
    </row>
    <row r="379" spans="1:36" x14ac:dyDescent="0.25">
      <c r="A379" s="13">
        <v>389</v>
      </c>
      <c r="B379" s="13" t="s">
        <v>1244</v>
      </c>
      <c r="C379" s="13" t="s">
        <v>129</v>
      </c>
      <c r="D379" s="13" t="s">
        <v>135</v>
      </c>
      <c r="E379" s="13">
        <v>71</v>
      </c>
      <c r="F379" s="13" t="s">
        <v>1044</v>
      </c>
      <c r="G379" s="13">
        <v>550</v>
      </c>
      <c r="H379" s="13">
        <v>1375000</v>
      </c>
      <c r="I379" s="18">
        <f>VLOOKUP(B:B,'[1]Dealar name'!B:E,4,0)</f>
        <v>15</v>
      </c>
      <c r="J379" s="18" t="str">
        <f>VLOOKUP(B:B,'[1]Dealar name'!B:F,5,0)</f>
        <v>PERVEZ GORAKHPUR</v>
      </c>
      <c r="K379" s="13" t="s">
        <v>1245</v>
      </c>
      <c r="L379" s="13" t="s">
        <v>1938</v>
      </c>
      <c r="M379" s="13" t="s">
        <v>1972</v>
      </c>
      <c r="N379" s="22">
        <v>31705</v>
      </c>
      <c r="O379" s="13" t="s">
        <v>1973</v>
      </c>
      <c r="P379" s="13" t="s">
        <v>1940</v>
      </c>
      <c r="Q379" s="13">
        <v>8922035657</v>
      </c>
      <c r="R379" s="13" t="s">
        <v>1970</v>
      </c>
      <c r="S379" s="13" t="s">
        <v>1941</v>
      </c>
      <c r="T379" s="13" t="s">
        <v>1942</v>
      </c>
      <c r="U379" s="13" t="s">
        <v>2548</v>
      </c>
      <c r="V379" s="13">
        <v>226022</v>
      </c>
      <c r="W379" s="13" t="s">
        <v>2549</v>
      </c>
      <c r="X379" s="13" t="s">
        <v>1941</v>
      </c>
      <c r="Y379" s="13"/>
      <c r="Z379" s="13" t="s">
        <v>1967</v>
      </c>
      <c r="AA379" s="13">
        <v>275101</v>
      </c>
      <c r="AB379" s="13" t="s">
        <v>1945</v>
      </c>
      <c r="AC379" s="3">
        <v>44121</v>
      </c>
      <c r="AD379" s="14">
        <v>50000</v>
      </c>
      <c r="AE379" s="1" t="s">
        <v>3511</v>
      </c>
      <c r="AH379" s="1" t="s">
        <v>3525</v>
      </c>
      <c r="AJ379" s="1" t="s">
        <v>3596</v>
      </c>
    </row>
    <row r="380" spans="1:36" x14ac:dyDescent="0.25">
      <c r="A380" s="13">
        <v>390</v>
      </c>
      <c r="B380" s="13" t="s">
        <v>857</v>
      </c>
      <c r="C380" s="13" t="s">
        <v>740</v>
      </c>
      <c r="D380" s="13" t="s">
        <v>130</v>
      </c>
      <c r="E380" s="13">
        <v>38</v>
      </c>
      <c r="F380" s="13" t="s">
        <v>474</v>
      </c>
      <c r="G380" s="13">
        <v>500</v>
      </c>
      <c r="H380" s="13">
        <v>400000</v>
      </c>
      <c r="I380" s="18">
        <f>VLOOKUP(B:B,'[1]Dealar name'!B:E,4,0)</f>
        <v>29</v>
      </c>
      <c r="J380" s="18" t="str">
        <f>VLOOKUP(B:B,'[1]Dealar name'!B:F,5,0)</f>
        <v>AQUEEL AHMAD KHAN</v>
      </c>
      <c r="K380" s="13" t="s">
        <v>858</v>
      </c>
      <c r="L380" s="13" t="s">
        <v>1948</v>
      </c>
      <c r="M380" s="13" t="s">
        <v>2550</v>
      </c>
      <c r="N380" s="22">
        <v>24911</v>
      </c>
      <c r="O380" s="13" t="s">
        <v>1973</v>
      </c>
      <c r="P380" s="13" t="s">
        <v>1940</v>
      </c>
      <c r="Q380" s="13">
        <v>6387248738</v>
      </c>
      <c r="R380" s="13" t="s">
        <v>1961</v>
      </c>
      <c r="S380" s="13" t="s">
        <v>1941</v>
      </c>
      <c r="T380" s="13" t="s">
        <v>1942</v>
      </c>
      <c r="U380" s="13" t="s">
        <v>1943</v>
      </c>
      <c r="V380" s="13">
        <v>226022</v>
      </c>
      <c r="W380" s="13" t="s">
        <v>2551</v>
      </c>
      <c r="X380" s="13" t="s">
        <v>1941</v>
      </c>
      <c r="Y380" s="13" t="s">
        <v>1942</v>
      </c>
      <c r="Z380" s="13" t="s">
        <v>1943</v>
      </c>
      <c r="AA380" s="13">
        <v>226022</v>
      </c>
      <c r="AB380" s="13" t="s">
        <v>1945</v>
      </c>
      <c r="AC380" s="3">
        <v>43863</v>
      </c>
      <c r="AD380" s="23">
        <v>1000</v>
      </c>
      <c r="AE380" s="1" t="s">
        <v>3509</v>
      </c>
      <c r="AJ380" s="1" t="s">
        <v>3596</v>
      </c>
    </row>
    <row r="381" spans="1:36" x14ac:dyDescent="0.25">
      <c r="A381" s="13">
        <v>391</v>
      </c>
      <c r="B381" s="13" t="s">
        <v>859</v>
      </c>
      <c r="C381" s="13" t="s">
        <v>470</v>
      </c>
      <c r="D381" s="13" t="s">
        <v>459</v>
      </c>
      <c r="E381" s="13">
        <v>123</v>
      </c>
      <c r="F381" s="13" t="s">
        <v>460</v>
      </c>
      <c r="G381" s="13">
        <v>500</v>
      </c>
      <c r="H381" s="13">
        <v>300000</v>
      </c>
      <c r="I381" s="18">
        <f>VLOOKUP(B:B,'[1]Dealar name'!B:E,4,0)</f>
        <v>29</v>
      </c>
      <c r="J381" s="18" t="str">
        <f>VLOOKUP(B:B,'[1]Dealar name'!B:F,5,0)</f>
        <v>AQUEEL AHMAD KHAN</v>
      </c>
      <c r="K381" s="13" t="s">
        <v>860</v>
      </c>
      <c r="L381" s="13" t="s">
        <v>1948</v>
      </c>
      <c r="M381" s="13" t="s">
        <v>2343</v>
      </c>
      <c r="N381" s="22">
        <v>30878</v>
      </c>
      <c r="O381" s="13" t="s">
        <v>1973</v>
      </c>
      <c r="P381" s="13" t="s">
        <v>1940</v>
      </c>
      <c r="Q381" s="13">
        <v>9616962664</v>
      </c>
      <c r="R381" s="13" t="s">
        <v>1961</v>
      </c>
      <c r="S381" s="13" t="s">
        <v>1941</v>
      </c>
      <c r="T381" s="13" t="s">
        <v>1942</v>
      </c>
      <c r="U381" s="13" t="s">
        <v>1943</v>
      </c>
      <c r="V381" s="13">
        <v>226001</v>
      </c>
      <c r="W381" s="13" t="s">
        <v>2552</v>
      </c>
      <c r="X381" s="13" t="s">
        <v>1941</v>
      </c>
      <c r="Y381" s="13" t="s">
        <v>1942</v>
      </c>
      <c r="Z381" s="13" t="s">
        <v>1943</v>
      </c>
      <c r="AA381" s="13">
        <v>226001</v>
      </c>
      <c r="AB381" s="13" t="s">
        <v>1945</v>
      </c>
      <c r="AC381" s="3">
        <v>43863</v>
      </c>
      <c r="AD381" s="23">
        <v>20000</v>
      </c>
      <c r="AE381" s="1" t="s">
        <v>3509</v>
      </c>
      <c r="AJ381" s="1" t="s">
        <v>3596</v>
      </c>
    </row>
    <row r="382" spans="1:36" x14ac:dyDescent="0.25">
      <c r="A382" s="13">
        <v>392</v>
      </c>
      <c r="B382" s="13" t="s">
        <v>861</v>
      </c>
      <c r="C382" s="13" t="s">
        <v>129</v>
      </c>
      <c r="D382" s="13" t="s">
        <v>130</v>
      </c>
      <c r="E382" s="13">
        <v>47</v>
      </c>
      <c r="F382" s="13" t="s">
        <v>854</v>
      </c>
      <c r="G382" s="13">
        <v>600</v>
      </c>
      <c r="H382" s="13">
        <v>1080000</v>
      </c>
      <c r="I382" s="18">
        <f>VLOOKUP(B:B,'[1]Dealar name'!B:E,4,0)</f>
        <v>53</v>
      </c>
      <c r="J382" s="18" t="str">
        <f>VLOOKUP(B:B,'[1]Dealar name'!B:F,5,0)</f>
        <v>FIROZ ALAM</v>
      </c>
      <c r="K382" s="13" t="s">
        <v>862</v>
      </c>
      <c r="L382" s="13" t="s">
        <v>1948</v>
      </c>
      <c r="M382" s="13" t="s">
        <v>2553</v>
      </c>
      <c r="N382" s="22">
        <v>26480</v>
      </c>
      <c r="O382" s="13" t="s">
        <v>2267</v>
      </c>
      <c r="P382" s="13" t="s">
        <v>1940</v>
      </c>
      <c r="Q382" s="13">
        <v>9919258649</v>
      </c>
      <c r="R382" s="13" t="s">
        <v>1961</v>
      </c>
      <c r="S382" s="13" t="s">
        <v>1941</v>
      </c>
      <c r="T382" s="13" t="s">
        <v>1942</v>
      </c>
      <c r="U382" s="13" t="s">
        <v>2035</v>
      </c>
      <c r="V382" s="13">
        <v>272001</v>
      </c>
      <c r="W382" s="13" t="s">
        <v>2554</v>
      </c>
      <c r="X382" s="13" t="s">
        <v>1941</v>
      </c>
      <c r="Y382" s="13" t="s">
        <v>1942</v>
      </c>
      <c r="Z382" s="13" t="s">
        <v>2035</v>
      </c>
      <c r="AA382" s="13">
        <v>272001</v>
      </c>
      <c r="AB382" s="13" t="s">
        <v>1945</v>
      </c>
      <c r="AC382" s="3">
        <v>43863</v>
      </c>
      <c r="AD382" s="23">
        <v>400000</v>
      </c>
      <c r="AE382" s="1" t="s">
        <v>3510</v>
      </c>
      <c r="AF382" s="23">
        <v>683391</v>
      </c>
      <c r="AG382" s="3">
        <v>43863</v>
      </c>
      <c r="AH382" s="1" t="s">
        <v>3525</v>
      </c>
      <c r="AJ382" s="1" t="s">
        <v>3596</v>
      </c>
    </row>
    <row r="383" spans="1:36" x14ac:dyDescent="0.25">
      <c r="A383" s="13">
        <v>393</v>
      </c>
      <c r="B383" s="13" t="s">
        <v>869</v>
      </c>
      <c r="C383" s="13" t="s">
        <v>740</v>
      </c>
      <c r="D383" s="13" t="s">
        <v>135</v>
      </c>
      <c r="E383" s="13">
        <v>111</v>
      </c>
      <c r="F383" s="13" t="s">
        <v>474</v>
      </c>
      <c r="G383" s="13">
        <v>500</v>
      </c>
      <c r="H383" s="13">
        <v>400000</v>
      </c>
      <c r="I383" s="18">
        <f>VLOOKUP(B:B,'[1]Dealar name'!B:E,4,0)</f>
        <v>40</v>
      </c>
      <c r="J383" s="18" t="str">
        <f>VLOOKUP(B:B,'[1]Dealar name'!B:F,5,0)</f>
        <v>ABUSAEED KHAN</v>
      </c>
      <c r="K383" s="13" t="s">
        <v>870</v>
      </c>
      <c r="L383" s="13" t="s">
        <v>1948</v>
      </c>
      <c r="M383" s="13" t="s">
        <v>2555</v>
      </c>
      <c r="N383" s="22">
        <v>26665</v>
      </c>
      <c r="O383" s="13" t="s">
        <v>1973</v>
      </c>
      <c r="P383" s="13" t="s">
        <v>1940</v>
      </c>
      <c r="Q383" s="13">
        <v>9555405900</v>
      </c>
      <c r="R383" s="13" t="s">
        <v>1961</v>
      </c>
      <c r="S383" s="13" t="s">
        <v>1941</v>
      </c>
      <c r="T383" s="13" t="s">
        <v>1942</v>
      </c>
      <c r="U383" s="13" t="s">
        <v>1943</v>
      </c>
      <c r="V383" s="13">
        <v>226004</v>
      </c>
      <c r="W383" s="13" t="s">
        <v>2556</v>
      </c>
      <c r="X383" s="13" t="s">
        <v>1941</v>
      </c>
      <c r="Y383" s="13"/>
      <c r="Z383" s="13"/>
      <c r="AA383" s="13"/>
      <c r="AB383" s="13" t="s">
        <v>1945</v>
      </c>
      <c r="AC383" s="3">
        <v>43866</v>
      </c>
      <c r="AD383" s="23">
        <v>15000</v>
      </c>
      <c r="AE383" s="1" t="s">
        <v>3509</v>
      </c>
      <c r="AJ383" s="1" t="s">
        <v>3596</v>
      </c>
    </row>
    <row r="384" spans="1:36" x14ac:dyDescent="0.25">
      <c r="A384" s="13">
        <v>394</v>
      </c>
      <c r="B384" s="13" t="s">
        <v>863</v>
      </c>
      <c r="C384" s="13" t="s">
        <v>740</v>
      </c>
      <c r="D384" s="13" t="s">
        <v>135</v>
      </c>
      <c r="E384" s="13">
        <v>33</v>
      </c>
      <c r="F384" s="13" t="s">
        <v>827</v>
      </c>
      <c r="G384" s="13">
        <v>500</v>
      </c>
      <c r="H384" s="13">
        <v>750000</v>
      </c>
      <c r="I384" s="18">
        <f>VLOOKUP(B:B,'[1]Dealar name'!B:E,4,0)</f>
        <v>52</v>
      </c>
      <c r="J384" s="18" t="str">
        <f>VLOOKUP(B:B,'[1]Dealar name'!B:F,5,0)</f>
        <v>MOHD YASHIR</v>
      </c>
      <c r="K384" s="13" t="s">
        <v>864</v>
      </c>
      <c r="L384" s="13" t="s">
        <v>1938</v>
      </c>
      <c r="M384" s="13" t="s">
        <v>2557</v>
      </c>
      <c r="N384" s="22">
        <v>43867</v>
      </c>
      <c r="O384" s="13" t="s">
        <v>1973</v>
      </c>
      <c r="P384" s="13" t="s">
        <v>1940</v>
      </c>
      <c r="Q384" s="13">
        <v>9670238640</v>
      </c>
      <c r="R384" s="13" t="s">
        <v>1961</v>
      </c>
      <c r="S384" s="13" t="s">
        <v>1941</v>
      </c>
      <c r="T384" s="13" t="s">
        <v>1942</v>
      </c>
      <c r="U384" s="13" t="s">
        <v>1967</v>
      </c>
      <c r="V384" s="13">
        <v>276304</v>
      </c>
      <c r="W384" s="13" t="s">
        <v>2558</v>
      </c>
      <c r="X384" s="13" t="s">
        <v>1941</v>
      </c>
      <c r="Y384" s="13" t="s">
        <v>1942</v>
      </c>
      <c r="Z384" s="13" t="s">
        <v>1967</v>
      </c>
      <c r="AA384" s="13">
        <v>276304</v>
      </c>
      <c r="AB384" s="13" t="s">
        <v>1945</v>
      </c>
      <c r="AC384" s="3">
        <v>43867</v>
      </c>
      <c r="AD384" s="23">
        <v>2000</v>
      </c>
      <c r="AE384" s="1" t="s">
        <v>3509</v>
      </c>
      <c r="AJ384" s="1" t="s">
        <v>3596</v>
      </c>
    </row>
    <row r="385" spans="1:36" x14ac:dyDescent="0.25">
      <c r="A385" s="13">
        <v>395</v>
      </c>
      <c r="B385" s="13" t="s">
        <v>865</v>
      </c>
      <c r="C385" s="13" t="s">
        <v>740</v>
      </c>
      <c r="D385" s="13" t="s">
        <v>135</v>
      </c>
      <c r="E385" s="13">
        <v>34</v>
      </c>
      <c r="F385" s="13" t="s">
        <v>827</v>
      </c>
      <c r="G385" s="13">
        <v>500</v>
      </c>
      <c r="H385" s="13">
        <v>750000</v>
      </c>
      <c r="I385" s="18">
        <f>VLOOKUP(B:B,'[1]Dealar name'!B:E,4,0)</f>
        <v>52</v>
      </c>
      <c r="J385" s="18" t="str">
        <f>VLOOKUP(B:B,'[1]Dealar name'!B:F,5,0)</f>
        <v>MOHD YASHIR</v>
      </c>
      <c r="K385" s="13" t="s">
        <v>866</v>
      </c>
      <c r="L385" s="13" t="s">
        <v>1948</v>
      </c>
      <c r="M385" s="13" t="s">
        <v>2559</v>
      </c>
      <c r="N385" s="22">
        <v>31413</v>
      </c>
      <c r="O385" s="13" t="s">
        <v>1973</v>
      </c>
      <c r="P385" s="13" t="s">
        <v>1940</v>
      </c>
      <c r="Q385" s="13">
        <v>9651371780</v>
      </c>
      <c r="R385" s="13" t="s">
        <v>1961</v>
      </c>
      <c r="S385" s="13" t="s">
        <v>1941</v>
      </c>
      <c r="T385" s="13" t="s">
        <v>1942</v>
      </c>
      <c r="U385" s="13" t="s">
        <v>1967</v>
      </c>
      <c r="V385" s="13">
        <v>276304</v>
      </c>
      <c r="W385" s="13" t="s">
        <v>2560</v>
      </c>
      <c r="X385" s="13" t="s">
        <v>1941</v>
      </c>
      <c r="Y385" s="13" t="s">
        <v>1942</v>
      </c>
      <c r="Z385" s="13" t="s">
        <v>1967</v>
      </c>
      <c r="AA385" s="13">
        <v>276304</v>
      </c>
      <c r="AB385" s="13" t="s">
        <v>1945</v>
      </c>
      <c r="AC385" s="3">
        <v>43867</v>
      </c>
      <c r="AD385" s="23">
        <v>2000</v>
      </c>
      <c r="AE385" s="1" t="s">
        <v>3509</v>
      </c>
      <c r="AJ385" s="1" t="s">
        <v>3596</v>
      </c>
    </row>
    <row r="386" spans="1:36" x14ac:dyDescent="0.25">
      <c r="A386" s="13">
        <v>396</v>
      </c>
      <c r="B386" s="13" t="s">
        <v>867</v>
      </c>
      <c r="C386" s="13" t="s">
        <v>470</v>
      </c>
      <c r="D386" s="13" t="s">
        <v>459</v>
      </c>
      <c r="E386" s="13">
        <v>151</v>
      </c>
      <c r="F386" s="13" t="s">
        <v>460</v>
      </c>
      <c r="G386" s="13">
        <v>500</v>
      </c>
      <c r="H386" s="13">
        <v>300000</v>
      </c>
      <c r="I386" s="18">
        <f>VLOOKUP(B:B,'[1]Dealar name'!B:E,4,0)</f>
        <v>41</v>
      </c>
      <c r="J386" s="18" t="str">
        <f>VLOOKUP(B:B,'[1]Dealar name'!B:F,5,0)</f>
        <v>AMIR KHAN</v>
      </c>
      <c r="K386" s="13" t="s">
        <v>868</v>
      </c>
      <c r="L386" s="13" t="s">
        <v>1938</v>
      </c>
      <c r="M386" s="13" t="s">
        <v>2561</v>
      </c>
      <c r="N386" s="22">
        <v>32874</v>
      </c>
      <c r="O386" s="13" t="s">
        <v>1973</v>
      </c>
      <c r="P386" s="13" t="s">
        <v>1940</v>
      </c>
      <c r="Q386" s="13">
        <v>7522888367</v>
      </c>
      <c r="R386" s="13" t="s">
        <v>1961</v>
      </c>
      <c r="S386" s="13" t="s">
        <v>1941</v>
      </c>
      <c r="T386" s="13" t="s">
        <v>1942</v>
      </c>
      <c r="U386" s="13" t="s">
        <v>2562</v>
      </c>
      <c r="V386" s="13">
        <v>226020</v>
      </c>
      <c r="W386" s="13" t="s">
        <v>2563</v>
      </c>
      <c r="X386" s="13" t="s">
        <v>1941</v>
      </c>
      <c r="Y386" s="13" t="s">
        <v>1942</v>
      </c>
      <c r="Z386" s="13" t="s">
        <v>1943</v>
      </c>
      <c r="AA386" s="13">
        <v>226020</v>
      </c>
      <c r="AB386" s="13" t="s">
        <v>1945</v>
      </c>
      <c r="AC386" s="3">
        <v>43868</v>
      </c>
      <c r="AD386" s="14">
        <v>45000</v>
      </c>
      <c r="AE386" s="1" t="s">
        <v>3509</v>
      </c>
      <c r="AJ386" s="1" t="s">
        <v>3596</v>
      </c>
    </row>
    <row r="387" spans="1:36" x14ac:dyDescent="0.25">
      <c r="A387" s="13">
        <v>397</v>
      </c>
      <c r="B387" s="13" t="s">
        <v>871</v>
      </c>
      <c r="C387" s="13" t="s">
        <v>740</v>
      </c>
      <c r="D387" s="13" t="s">
        <v>135</v>
      </c>
      <c r="E387" s="13">
        <v>116</v>
      </c>
      <c r="F387" s="13" t="s">
        <v>474</v>
      </c>
      <c r="G387" s="13">
        <v>500</v>
      </c>
      <c r="H387" s="13">
        <v>400000</v>
      </c>
      <c r="I387" s="18">
        <f>VLOOKUP(B:B,'[1]Dealar name'!B:E,4,0)</f>
        <v>40</v>
      </c>
      <c r="J387" s="18" t="str">
        <f>VLOOKUP(B:B,'[1]Dealar name'!B:F,5,0)</f>
        <v>ABUSAEED KHAN</v>
      </c>
      <c r="K387" s="13" t="s">
        <v>872</v>
      </c>
      <c r="L387" s="13" t="s">
        <v>1948</v>
      </c>
      <c r="M387" s="13" t="s">
        <v>2564</v>
      </c>
      <c r="N387" s="22">
        <v>28662</v>
      </c>
      <c r="O387" s="13" t="s">
        <v>2132</v>
      </c>
      <c r="P387" s="13" t="s">
        <v>1940</v>
      </c>
      <c r="Q387" s="13">
        <v>9984415265</v>
      </c>
      <c r="R387" s="13" t="s">
        <v>1961</v>
      </c>
      <c r="S387" s="13" t="s">
        <v>1941</v>
      </c>
      <c r="T387" s="13" t="s">
        <v>1942</v>
      </c>
      <c r="U387" s="13" t="s">
        <v>1981</v>
      </c>
      <c r="V387" s="13">
        <v>224176</v>
      </c>
      <c r="W387" s="13" t="s">
        <v>2565</v>
      </c>
      <c r="X387" s="13" t="s">
        <v>1941</v>
      </c>
      <c r="Y387" s="13" t="s">
        <v>1942</v>
      </c>
      <c r="Z387" s="13" t="s">
        <v>1981</v>
      </c>
      <c r="AA387" s="13">
        <v>224176</v>
      </c>
      <c r="AB387" s="13" t="s">
        <v>1945</v>
      </c>
      <c r="AC387" s="3">
        <v>43869</v>
      </c>
      <c r="AD387" s="14">
        <v>5000</v>
      </c>
      <c r="AE387" s="1" t="s">
        <v>3509</v>
      </c>
      <c r="AJ387" s="1" t="s">
        <v>3596</v>
      </c>
    </row>
    <row r="388" spans="1:36" x14ac:dyDescent="0.25">
      <c r="A388" s="13">
        <v>398</v>
      </c>
      <c r="B388" s="13" t="s">
        <v>873</v>
      </c>
      <c r="C388" s="13" t="s">
        <v>740</v>
      </c>
      <c r="D388" s="13" t="s">
        <v>135</v>
      </c>
      <c r="E388" s="13">
        <v>117</v>
      </c>
      <c r="F388" s="13" t="s">
        <v>474</v>
      </c>
      <c r="G388" s="13">
        <v>500</v>
      </c>
      <c r="H388" s="13">
        <v>400000</v>
      </c>
      <c r="I388" s="18">
        <f>VLOOKUP(B:B,'[1]Dealar name'!B:E,4,0)</f>
        <v>40</v>
      </c>
      <c r="J388" s="18" t="str">
        <f>VLOOKUP(B:B,'[1]Dealar name'!B:F,5,0)</f>
        <v>ABUSAEED KHAN</v>
      </c>
      <c r="K388" s="13" t="s">
        <v>874</v>
      </c>
      <c r="L388" s="13" t="s">
        <v>1938</v>
      </c>
      <c r="M388" s="13" t="s">
        <v>2330</v>
      </c>
      <c r="N388" s="22">
        <v>32332</v>
      </c>
      <c r="O388" s="13" t="s">
        <v>1973</v>
      </c>
      <c r="P388" s="13" t="s">
        <v>1940</v>
      </c>
      <c r="Q388" s="13">
        <v>8574036100</v>
      </c>
      <c r="R388" s="13" t="s">
        <v>1961</v>
      </c>
      <c r="S388" s="13" t="s">
        <v>1941</v>
      </c>
      <c r="T388" s="13" t="s">
        <v>1942</v>
      </c>
      <c r="U388" s="13" t="s">
        <v>1993</v>
      </c>
      <c r="V388" s="13">
        <v>222001</v>
      </c>
      <c r="W388" s="13" t="s">
        <v>2566</v>
      </c>
      <c r="X388" s="13" t="s">
        <v>1941</v>
      </c>
      <c r="Y388" s="13" t="s">
        <v>1942</v>
      </c>
      <c r="Z388" s="13" t="s">
        <v>1993</v>
      </c>
      <c r="AA388" s="13">
        <v>222001</v>
      </c>
      <c r="AB388" s="13" t="s">
        <v>1945</v>
      </c>
      <c r="AC388" s="3">
        <v>43869</v>
      </c>
      <c r="AD388" s="23">
        <v>5000</v>
      </c>
      <c r="AE388" s="1" t="s">
        <v>3509</v>
      </c>
      <c r="AJ388" s="1" t="s">
        <v>3596</v>
      </c>
    </row>
    <row r="389" spans="1:36" x14ac:dyDescent="0.25">
      <c r="A389" s="13">
        <v>399</v>
      </c>
      <c r="B389" s="13" t="s">
        <v>875</v>
      </c>
      <c r="C389" s="13" t="s">
        <v>129</v>
      </c>
      <c r="D389" s="13" t="s">
        <v>130</v>
      </c>
      <c r="E389" s="13">
        <v>54</v>
      </c>
      <c r="F389" s="13" t="s">
        <v>854</v>
      </c>
      <c r="G389" s="13">
        <v>575</v>
      </c>
      <c r="H389" s="13">
        <v>1035000</v>
      </c>
      <c r="I389" s="18">
        <f>VLOOKUP(B:B,'[1]Dealar name'!B:E,4,0)</f>
        <v>25</v>
      </c>
      <c r="J389" s="18" t="str">
        <f>VLOOKUP(B:B,'[1]Dealar name'!B:F,5,0)</f>
        <v>FURQAN KALAMUDDIN KHAN</v>
      </c>
      <c r="K389" s="13" t="s">
        <v>876</v>
      </c>
      <c r="L389" s="13" t="s">
        <v>1948</v>
      </c>
      <c r="M389" s="13" t="s">
        <v>2567</v>
      </c>
      <c r="N389" s="22">
        <v>32143</v>
      </c>
      <c r="O389" s="13" t="s">
        <v>1973</v>
      </c>
      <c r="P389" s="13" t="s">
        <v>1940</v>
      </c>
      <c r="Q389" s="13">
        <v>8931065994</v>
      </c>
      <c r="R389" s="13" t="s">
        <v>1961</v>
      </c>
      <c r="S389" s="13" t="s">
        <v>1941</v>
      </c>
      <c r="T389" s="13" t="s">
        <v>1942</v>
      </c>
      <c r="U389" s="13" t="s">
        <v>1967</v>
      </c>
      <c r="V389" s="13">
        <v>276202</v>
      </c>
      <c r="W389" s="13" t="s">
        <v>2568</v>
      </c>
      <c r="X389" s="13" t="s">
        <v>1941</v>
      </c>
      <c r="Y389" s="13" t="s">
        <v>1942</v>
      </c>
      <c r="Z389" s="13" t="s">
        <v>1967</v>
      </c>
      <c r="AA389" s="13">
        <v>276202</v>
      </c>
      <c r="AB389" s="13" t="s">
        <v>1945</v>
      </c>
      <c r="AC389" s="3">
        <v>43871</v>
      </c>
      <c r="AD389" s="23">
        <v>500000</v>
      </c>
      <c r="AE389" s="1" t="s">
        <v>3511</v>
      </c>
      <c r="AH389" s="1" t="s">
        <v>3525</v>
      </c>
      <c r="AJ389" s="1" t="s">
        <v>3596</v>
      </c>
    </row>
    <row r="390" spans="1:36" x14ac:dyDescent="0.25">
      <c r="A390" s="13">
        <v>400</v>
      </c>
      <c r="B390" s="13" t="s">
        <v>877</v>
      </c>
      <c r="C390" s="13" t="s">
        <v>740</v>
      </c>
      <c r="D390" s="13" t="s">
        <v>135</v>
      </c>
      <c r="E390" s="13">
        <v>113</v>
      </c>
      <c r="F390" s="13" t="s">
        <v>51</v>
      </c>
      <c r="G390" s="13">
        <v>550</v>
      </c>
      <c r="H390" s="13">
        <v>1100000</v>
      </c>
      <c r="I390" s="18">
        <f>VLOOKUP(B:B,'[1]Dealar name'!B:E,4,0)</f>
        <v>29</v>
      </c>
      <c r="J390" s="18" t="str">
        <f>VLOOKUP(B:B,'[1]Dealar name'!B:F,5,0)</f>
        <v>AQUEEL AHMAD KHAN</v>
      </c>
      <c r="K390" s="13" t="s">
        <v>878</v>
      </c>
      <c r="L390" s="13" t="s">
        <v>2002</v>
      </c>
      <c r="M390" s="13" t="s">
        <v>2569</v>
      </c>
      <c r="N390" s="22">
        <v>37440</v>
      </c>
      <c r="O390" s="13" t="s">
        <v>1973</v>
      </c>
      <c r="P390" s="13" t="s">
        <v>1940</v>
      </c>
      <c r="Q390" s="13">
        <v>8887808028</v>
      </c>
      <c r="R390" s="13" t="s">
        <v>1961</v>
      </c>
      <c r="S390" s="13" t="s">
        <v>1941</v>
      </c>
      <c r="T390" s="13" t="s">
        <v>1942</v>
      </c>
      <c r="U390" s="13" t="s">
        <v>1988</v>
      </c>
      <c r="V390" s="13">
        <v>271865</v>
      </c>
      <c r="W390" s="13" t="s">
        <v>2570</v>
      </c>
      <c r="X390" s="13" t="s">
        <v>1941</v>
      </c>
      <c r="Y390" s="13" t="s">
        <v>1942</v>
      </c>
      <c r="Z390" s="13" t="s">
        <v>1988</v>
      </c>
      <c r="AA390" s="13">
        <v>271865</v>
      </c>
      <c r="AB390" s="13" t="s">
        <v>1945</v>
      </c>
      <c r="AC390" s="3">
        <v>43874</v>
      </c>
      <c r="AD390" s="23">
        <v>100000</v>
      </c>
      <c r="AE390" s="1" t="s">
        <v>3510</v>
      </c>
      <c r="AF390" s="23">
        <v>88220</v>
      </c>
      <c r="AG390" s="3">
        <v>43870</v>
      </c>
      <c r="AH390" s="23" t="s">
        <v>3545</v>
      </c>
      <c r="AJ390" s="1" t="s">
        <v>3596</v>
      </c>
    </row>
    <row r="391" spans="1:36" x14ac:dyDescent="0.25">
      <c r="A391" s="13">
        <v>401</v>
      </c>
      <c r="B391" s="13" t="s">
        <v>879</v>
      </c>
      <c r="C391" s="13" t="s">
        <v>740</v>
      </c>
      <c r="D391" s="13" t="s">
        <v>130</v>
      </c>
      <c r="E391" s="13">
        <v>57</v>
      </c>
      <c r="F391" s="13" t="s">
        <v>474</v>
      </c>
      <c r="G391" s="13">
        <v>500</v>
      </c>
      <c r="H391" s="13">
        <v>400000</v>
      </c>
      <c r="I391" s="18">
        <f>VLOOKUP(B:B,'[1]Dealar name'!B:E,4,0)</f>
        <v>13</v>
      </c>
      <c r="J391" s="18" t="str">
        <f>VLOOKUP(B:B,'[1]Dealar name'!B:F,5,0)</f>
        <v>ABDUL QADIR</v>
      </c>
      <c r="K391" s="13" t="s">
        <v>880</v>
      </c>
      <c r="L391" s="13" t="s">
        <v>1948</v>
      </c>
      <c r="M391" s="13" t="s">
        <v>2571</v>
      </c>
      <c r="N391" s="22">
        <v>31598</v>
      </c>
      <c r="O391" s="13" t="s">
        <v>2267</v>
      </c>
      <c r="P391" s="13" t="s">
        <v>1940</v>
      </c>
      <c r="Q391" s="13">
        <v>8707632741</v>
      </c>
      <c r="R391" s="13" t="s">
        <v>1961</v>
      </c>
      <c r="S391" s="13" t="s">
        <v>1941</v>
      </c>
      <c r="T391" s="13" t="s">
        <v>1942</v>
      </c>
      <c r="U391" s="13" t="s">
        <v>2067</v>
      </c>
      <c r="V391" s="13">
        <v>225207</v>
      </c>
      <c r="W391" s="13" t="s">
        <v>2572</v>
      </c>
      <c r="X391" s="13" t="s">
        <v>1941</v>
      </c>
      <c r="Y391" s="13" t="s">
        <v>1942</v>
      </c>
      <c r="Z391" s="13" t="s">
        <v>2067</v>
      </c>
      <c r="AA391" s="13">
        <v>225207</v>
      </c>
      <c r="AB391" s="13" t="s">
        <v>1945</v>
      </c>
      <c r="AC391" s="3">
        <v>43875</v>
      </c>
      <c r="AD391" s="24">
        <v>10000</v>
      </c>
      <c r="AE391" s="1" t="s">
        <v>3509</v>
      </c>
      <c r="AJ391" s="1" t="s">
        <v>3596</v>
      </c>
    </row>
    <row r="392" spans="1:36" x14ac:dyDescent="0.25">
      <c r="A392" s="13">
        <v>402</v>
      </c>
      <c r="B392" s="13" t="s">
        <v>1119</v>
      </c>
      <c r="C392" s="13" t="s">
        <v>740</v>
      </c>
      <c r="D392" s="13" t="s">
        <v>135</v>
      </c>
      <c r="E392" s="13">
        <v>115</v>
      </c>
      <c r="F392" s="13" t="s">
        <v>474</v>
      </c>
      <c r="G392" s="13">
        <v>500</v>
      </c>
      <c r="H392" s="13">
        <v>400000</v>
      </c>
      <c r="I392" s="18">
        <f>VLOOKUP(B:B,'[1]Dealar name'!B:E,4,0)</f>
        <v>55</v>
      </c>
      <c r="J392" s="18" t="str">
        <f>VLOOKUP(B:B,'[1]Dealar name'!B:F,5,0)</f>
        <v>ARUNA SINGH</v>
      </c>
      <c r="K392" s="13" t="s">
        <v>1120</v>
      </c>
      <c r="L392" s="13" t="s">
        <v>1938</v>
      </c>
      <c r="M392" s="13" t="s">
        <v>2573</v>
      </c>
      <c r="N392" s="22">
        <v>32561</v>
      </c>
      <c r="O392" s="13" t="s">
        <v>1973</v>
      </c>
      <c r="P392" s="13" t="s">
        <v>1940</v>
      </c>
      <c r="Q392" s="13">
        <v>9580223367</v>
      </c>
      <c r="R392" s="13" t="s">
        <v>2574</v>
      </c>
      <c r="S392" s="13" t="s">
        <v>1941</v>
      </c>
      <c r="T392" s="13" t="s">
        <v>1942</v>
      </c>
      <c r="U392" s="13" t="s">
        <v>1943</v>
      </c>
      <c r="V392" s="13">
        <v>226022</v>
      </c>
      <c r="W392" s="13" t="s">
        <v>2575</v>
      </c>
      <c r="X392" s="13" t="s">
        <v>1941</v>
      </c>
      <c r="Y392" s="13"/>
      <c r="Z392" s="13"/>
      <c r="AA392" s="13"/>
      <c r="AB392" s="13" t="s">
        <v>1945</v>
      </c>
      <c r="AC392" s="3">
        <v>43876</v>
      </c>
      <c r="AD392" s="23">
        <v>10000</v>
      </c>
      <c r="AE392" s="1" t="s">
        <v>3509</v>
      </c>
      <c r="AJ392" s="1" t="s">
        <v>3596</v>
      </c>
    </row>
    <row r="393" spans="1:36" x14ac:dyDescent="0.25">
      <c r="A393" s="13">
        <v>403</v>
      </c>
      <c r="B393" s="13" t="s">
        <v>881</v>
      </c>
      <c r="C393" s="13" t="s">
        <v>740</v>
      </c>
      <c r="D393" s="13" t="s">
        <v>135</v>
      </c>
      <c r="E393" s="13">
        <v>41</v>
      </c>
      <c r="F393" s="13" t="s">
        <v>5</v>
      </c>
      <c r="G393" s="13">
        <v>500</v>
      </c>
      <c r="H393" s="13">
        <v>625000</v>
      </c>
      <c r="I393" s="18">
        <f>VLOOKUP(B:B,'[1]Dealar name'!B:E,4,0)</f>
        <v>40</v>
      </c>
      <c r="J393" s="18" t="str">
        <f>VLOOKUP(B:B,'[1]Dealar name'!B:F,5,0)</f>
        <v>ABUSAEED KHAN</v>
      </c>
      <c r="K393" s="13" t="s">
        <v>882</v>
      </c>
      <c r="L393" s="13" t="s">
        <v>1948</v>
      </c>
      <c r="M393" s="13" t="s">
        <v>2576</v>
      </c>
      <c r="N393" s="22">
        <v>28491</v>
      </c>
      <c r="O393" s="13" t="s">
        <v>2267</v>
      </c>
      <c r="P393" s="13" t="s">
        <v>1940</v>
      </c>
      <c r="Q393" s="13">
        <v>9198327374</v>
      </c>
      <c r="R393" s="13" t="s">
        <v>1961</v>
      </c>
      <c r="S393" s="13" t="s">
        <v>1941</v>
      </c>
      <c r="T393" s="13" t="s">
        <v>1942</v>
      </c>
      <c r="U393" s="13" t="s">
        <v>1967</v>
      </c>
      <c r="V393" s="13">
        <v>276305</v>
      </c>
      <c r="W393" s="13" t="s">
        <v>2577</v>
      </c>
      <c r="X393" s="13" t="s">
        <v>1941</v>
      </c>
      <c r="Y393" s="13" t="s">
        <v>1942</v>
      </c>
      <c r="Z393" s="13" t="s">
        <v>1967</v>
      </c>
      <c r="AA393" s="13">
        <v>276305</v>
      </c>
      <c r="AB393" s="13" t="s">
        <v>1945</v>
      </c>
      <c r="AC393" s="3">
        <v>43876</v>
      </c>
      <c r="AD393" s="14">
        <v>95000</v>
      </c>
      <c r="AE393" s="1" t="s">
        <v>3509</v>
      </c>
      <c r="AJ393" s="1" t="s">
        <v>3596</v>
      </c>
    </row>
    <row r="394" spans="1:36" x14ac:dyDescent="0.25">
      <c r="A394" s="13">
        <v>404</v>
      </c>
      <c r="B394" s="13" t="s">
        <v>883</v>
      </c>
      <c r="C394" s="13" t="s">
        <v>470</v>
      </c>
      <c r="D394" s="13" t="s">
        <v>459</v>
      </c>
      <c r="E394" s="13">
        <v>133</v>
      </c>
      <c r="F394" s="13" t="s">
        <v>460</v>
      </c>
      <c r="G394" s="13">
        <v>500</v>
      </c>
      <c r="H394" s="13">
        <v>300000</v>
      </c>
      <c r="I394" s="18">
        <f>VLOOKUP(B:B,'[1]Dealar name'!B:E,4,0)</f>
        <v>13</v>
      </c>
      <c r="J394" s="18" t="str">
        <f>VLOOKUP(B:B,'[1]Dealar name'!B:F,5,0)</f>
        <v>ABDUL QADIR</v>
      </c>
      <c r="K394" s="13" t="s">
        <v>884</v>
      </c>
      <c r="L394" s="13" t="s">
        <v>2002</v>
      </c>
      <c r="M394" s="13" t="s">
        <v>2578</v>
      </c>
      <c r="N394" s="22">
        <v>28159</v>
      </c>
      <c r="O394" s="13" t="s">
        <v>1973</v>
      </c>
      <c r="P394" s="13" t="s">
        <v>1940</v>
      </c>
      <c r="Q394" s="13">
        <v>8707041442</v>
      </c>
      <c r="R394" s="13" t="s">
        <v>1961</v>
      </c>
      <c r="S394" s="13" t="s">
        <v>1941</v>
      </c>
      <c r="T394" s="13" t="s">
        <v>1942</v>
      </c>
      <c r="U394" s="13" t="s">
        <v>1943</v>
      </c>
      <c r="V394" s="13">
        <v>226001</v>
      </c>
      <c r="W394" s="13" t="s">
        <v>2579</v>
      </c>
      <c r="X394" s="13" t="s">
        <v>1941</v>
      </c>
      <c r="Y394" s="13" t="s">
        <v>1942</v>
      </c>
      <c r="Z394" s="13"/>
      <c r="AA394" s="13"/>
      <c r="AB394" s="13" t="s">
        <v>1945</v>
      </c>
      <c r="AC394" s="3">
        <v>43878</v>
      </c>
      <c r="AD394" s="14">
        <v>45000</v>
      </c>
      <c r="AE394" s="1" t="s">
        <v>3509</v>
      </c>
      <c r="AJ394" s="1" t="s">
        <v>3596</v>
      </c>
    </row>
    <row r="395" spans="1:36" x14ac:dyDescent="0.25">
      <c r="A395" s="13">
        <v>405</v>
      </c>
      <c r="B395" s="13" t="s">
        <v>885</v>
      </c>
      <c r="C395" s="13" t="s">
        <v>740</v>
      </c>
      <c r="D395" s="13" t="s">
        <v>130</v>
      </c>
      <c r="E395" s="13">
        <v>16</v>
      </c>
      <c r="F395" s="13" t="s">
        <v>474</v>
      </c>
      <c r="G395" s="13">
        <v>500</v>
      </c>
      <c r="H395" s="13">
        <v>400000</v>
      </c>
      <c r="I395" s="18">
        <f>VLOOKUP(B:B,'[1]Dealar name'!B:E,4,0)</f>
        <v>13</v>
      </c>
      <c r="J395" s="18" t="str">
        <f>VLOOKUP(B:B,'[1]Dealar name'!B:F,5,0)</f>
        <v>ABDUL QADIR</v>
      </c>
      <c r="K395" s="13" t="s">
        <v>886</v>
      </c>
      <c r="L395" s="13" t="s">
        <v>1948</v>
      </c>
      <c r="M395" s="13" t="s">
        <v>2580</v>
      </c>
      <c r="N395" s="22">
        <v>27760</v>
      </c>
      <c r="O395" s="13" t="s">
        <v>2267</v>
      </c>
      <c r="P395" s="13" t="s">
        <v>1940</v>
      </c>
      <c r="Q395" s="13">
        <v>7800053690</v>
      </c>
      <c r="R395" s="13" t="s">
        <v>1961</v>
      </c>
      <c r="S395" s="13" t="s">
        <v>1941</v>
      </c>
      <c r="T395" s="13" t="s">
        <v>1942</v>
      </c>
      <c r="U395" s="13" t="s">
        <v>2067</v>
      </c>
      <c r="V395" s="13">
        <v>277219</v>
      </c>
      <c r="W395" s="13" t="s">
        <v>2581</v>
      </c>
      <c r="X395" s="13" t="s">
        <v>1941</v>
      </c>
      <c r="Y395" s="13"/>
      <c r="Z395" s="13" t="s">
        <v>2067</v>
      </c>
      <c r="AA395" s="13">
        <v>277219</v>
      </c>
      <c r="AB395" s="13" t="s">
        <v>1945</v>
      </c>
      <c r="AC395" s="3">
        <v>43878</v>
      </c>
      <c r="AD395" s="23">
        <v>10000</v>
      </c>
      <c r="AE395" s="1" t="s">
        <v>3509</v>
      </c>
      <c r="AJ395" s="1" t="s">
        <v>3596</v>
      </c>
    </row>
    <row r="396" spans="1:36" x14ac:dyDescent="0.25">
      <c r="A396" s="13">
        <v>406</v>
      </c>
      <c r="B396" s="13" t="s">
        <v>887</v>
      </c>
      <c r="C396" s="13" t="s">
        <v>740</v>
      </c>
      <c r="D396" s="13" t="s">
        <v>130</v>
      </c>
      <c r="E396" s="13">
        <v>71</v>
      </c>
      <c r="F396" s="13" t="s">
        <v>5</v>
      </c>
      <c r="G396" s="13">
        <v>500</v>
      </c>
      <c r="H396" s="13">
        <v>625000</v>
      </c>
      <c r="I396" s="18">
        <f>VLOOKUP(B:B,'[1]Dealar name'!B:E,4,0)</f>
        <v>29</v>
      </c>
      <c r="J396" s="18" t="str">
        <f>VLOOKUP(B:B,'[1]Dealar name'!B:F,5,0)</f>
        <v>AQUEEL AHMAD KHAN</v>
      </c>
      <c r="K396" s="13" t="s">
        <v>888</v>
      </c>
      <c r="L396" s="13" t="s">
        <v>1938</v>
      </c>
      <c r="M396" s="13" t="s">
        <v>2582</v>
      </c>
      <c r="N396" s="22">
        <v>34532</v>
      </c>
      <c r="O396" s="13" t="s">
        <v>1973</v>
      </c>
      <c r="P396" s="13" t="s">
        <v>1940</v>
      </c>
      <c r="Q396" s="13">
        <v>9161866623</v>
      </c>
      <c r="R396" s="13" t="s">
        <v>1961</v>
      </c>
      <c r="S396" s="13" t="s">
        <v>1941</v>
      </c>
      <c r="T396" s="13" t="s">
        <v>1942</v>
      </c>
      <c r="U396" s="13" t="s">
        <v>1988</v>
      </c>
      <c r="V396" s="13">
        <v>271865</v>
      </c>
      <c r="W396" s="13" t="s">
        <v>2583</v>
      </c>
      <c r="X396" s="13" t="s">
        <v>1941</v>
      </c>
      <c r="Y396" s="13" t="s">
        <v>1942</v>
      </c>
      <c r="Z396" s="13" t="s">
        <v>1988</v>
      </c>
      <c r="AA396" s="13">
        <v>271865</v>
      </c>
      <c r="AB396" s="13" t="s">
        <v>1945</v>
      </c>
      <c r="AC396" s="3">
        <v>43879</v>
      </c>
      <c r="AD396" s="14">
        <v>500</v>
      </c>
      <c r="AE396" s="1" t="s">
        <v>3509</v>
      </c>
      <c r="AJ396" s="1" t="s">
        <v>3596</v>
      </c>
    </row>
    <row r="397" spans="1:36" x14ac:dyDescent="0.25">
      <c r="A397" s="13">
        <v>407</v>
      </c>
      <c r="B397" s="13" t="s">
        <v>889</v>
      </c>
      <c r="C397" s="13" t="s">
        <v>470</v>
      </c>
      <c r="D397" s="13" t="s">
        <v>459</v>
      </c>
      <c r="E397" s="13">
        <v>122</v>
      </c>
      <c r="F397" s="13" t="s">
        <v>460</v>
      </c>
      <c r="G397" s="13">
        <v>500</v>
      </c>
      <c r="H397" s="13">
        <v>300000</v>
      </c>
      <c r="I397" s="18">
        <f>VLOOKUP(B:B,'[1]Dealar name'!B:E,4,0)</f>
        <v>55</v>
      </c>
      <c r="J397" s="18" t="str">
        <f>VLOOKUP(B:B,'[1]Dealar name'!B:F,5,0)</f>
        <v>ARUNA SINGH</v>
      </c>
      <c r="K397" s="13" t="s">
        <v>890</v>
      </c>
      <c r="L397" s="13" t="s">
        <v>1948</v>
      </c>
      <c r="M397" s="13" t="s">
        <v>2584</v>
      </c>
      <c r="N397" s="22">
        <v>26373</v>
      </c>
      <c r="O397" s="13" t="s">
        <v>2267</v>
      </c>
      <c r="P397" s="13" t="s">
        <v>1940</v>
      </c>
      <c r="Q397" s="13">
        <v>9452562466</v>
      </c>
      <c r="R397" s="13" t="s">
        <v>1961</v>
      </c>
      <c r="S397" s="13" t="s">
        <v>1941</v>
      </c>
      <c r="T397" s="13" t="s">
        <v>1942</v>
      </c>
      <c r="U397" s="13" t="s">
        <v>1943</v>
      </c>
      <c r="V397" s="13">
        <v>226021</v>
      </c>
      <c r="W397" s="13" t="s">
        <v>2585</v>
      </c>
      <c r="X397" s="13" t="s">
        <v>1941</v>
      </c>
      <c r="Y397" s="13" t="s">
        <v>1942</v>
      </c>
      <c r="Z397" s="13" t="s">
        <v>1943</v>
      </c>
      <c r="AA397" s="13">
        <v>226021</v>
      </c>
      <c r="AB397" s="13" t="s">
        <v>1945</v>
      </c>
      <c r="AC397" s="3">
        <v>43880</v>
      </c>
      <c r="AD397" s="1" t="s">
        <v>3546</v>
      </c>
      <c r="AE397" s="1" t="s">
        <v>3511</v>
      </c>
      <c r="AH397" s="1" t="s">
        <v>3525</v>
      </c>
      <c r="AJ397" s="1" t="s">
        <v>3596</v>
      </c>
    </row>
    <row r="398" spans="1:36" x14ac:dyDescent="0.25">
      <c r="A398" s="13">
        <v>408</v>
      </c>
      <c r="B398" s="13" t="s">
        <v>891</v>
      </c>
      <c r="C398" s="13" t="s">
        <v>740</v>
      </c>
      <c r="D398" s="13" t="s">
        <v>130</v>
      </c>
      <c r="E398" s="13">
        <v>73</v>
      </c>
      <c r="F398" s="13" t="s">
        <v>5</v>
      </c>
      <c r="G398" s="13">
        <v>500</v>
      </c>
      <c r="H398" s="13">
        <v>625000</v>
      </c>
      <c r="I398" s="18">
        <f>VLOOKUP(B:B,'[1]Dealar name'!B:E,4,0)</f>
        <v>55</v>
      </c>
      <c r="J398" s="18" t="str">
        <f>VLOOKUP(B:B,'[1]Dealar name'!B:F,5,0)</f>
        <v>ARUNA SINGH</v>
      </c>
      <c r="K398" s="13" t="s">
        <v>890</v>
      </c>
      <c r="L398" s="13" t="s">
        <v>1948</v>
      </c>
      <c r="M398" s="13" t="s">
        <v>2584</v>
      </c>
      <c r="N398" s="22">
        <v>26373</v>
      </c>
      <c r="O398" s="13" t="s">
        <v>2267</v>
      </c>
      <c r="P398" s="13" t="s">
        <v>1940</v>
      </c>
      <c r="Q398" s="13">
        <v>9452562466</v>
      </c>
      <c r="R398" s="13" t="s">
        <v>1961</v>
      </c>
      <c r="S398" s="13" t="s">
        <v>1941</v>
      </c>
      <c r="T398" s="13" t="s">
        <v>1942</v>
      </c>
      <c r="U398" s="13" t="s">
        <v>1943</v>
      </c>
      <c r="V398" s="13">
        <v>226021</v>
      </c>
      <c r="W398" s="13" t="s">
        <v>2585</v>
      </c>
      <c r="X398" s="13" t="s">
        <v>1941</v>
      </c>
      <c r="Y398" s="13" t="s">
        <v>1942</v>
      </c>
      <c r="Z398" s="13" t="s">
        <v>1943</v>
      </c>
      <c r="AA398" s="13">
        <v>226021</v>
      </c>
      <c r="AB398" s="13" t="s">
        <v>1945</v>
      </c>
      <c r="AC398" s="3">
        <v>43880</v>
      </c>
      <c r="AD398" s="23">
        <v>5000</v>
      </c>
      <c r="AE398" s="1" t="s">
        <v>3511</v>
      </c>
      <c r="AH398" s="1" t="s">
        <v>3525</v>
      </c>
      <c r="AJ398" s="1" t="s">
        <v>3596</v>
      </c>
    </row>
    <row r="399" spans="1:36" x14ac:dyDescent="0.25">
      <c r="A399" s="13">
        <v>409</v>
      </c>
      <c r="B399" s="13" t="s">
        <v>892</v>
      </c>
      <c r="C399" s="13" t="s">
        <v>129</v>
      </c>
      <c r="D399" s="13" t="s">
        <v>130</v>
      </c>
      <c r="E399" s="13">
        <v>64</v>
      </c>
      <c r="F399" s="13" t="s">
        <v>35</v>
      </c>
      <c r="G399" s="13">
        <v>600</v>
      </c>
      <c r="H399" s="13">
        <v>1800000</v>
      </c>
      <c r="I399" s="18">
        <f>VLOOKUP(B:B,'[1]Dealar name'!B:E,4,0)</f>
        <v>0</v>
      </c>
      <c r="J399" s="18">
        <f>VLOOKUP(B:B,'[1]Dealar name'!B:F,5,0)</f>
        <v>0</v>
      </c>
      <c r="K399" s="13" t="s">
        <v>893</v>
      </c>
      <c r="L399" s="13" t="s">
        <v>1938</v>
      </c>
      <c r="M399" s="13" t="s">
        <v>2586</v>
      </c>
      <c r="N399" s="22">
        <v>30317</v>
      </c>
      <c r="O399" s="13" t="s">
        <v>2587</v>
      </c>
      <c r="P399" s="13" t="s">
        <v>1940</v>
      </c>
      <c r="Q399" s="13">
        <v>9026771999</v>
      </c>
      <c r="R399" s="13" t="s">
        <v>1961</v>
      </c>
      <c r="S399" s="13" t="s">
        <v>1941</v>
      </c>
      <c r="T399" s="13" t="s">
        <v>1942</v>
      </c>
      <c r="U399" s="13" t="s">
        <v>2588</v>
      </c>
      <c r="V399" s="13">
        <v>224190</v>
      </c>
      <c r="W399" s="13" t="s">
        <v>2589</v>
      </c>
      <c r="X399" s="13" t="s">
        <v>1941</v>
      </c>
      <c r="Y399" s="13" t="s">
        <v>1942</v>
      </c>
      <c r="Z399" s="13" t="s">
        <v>2588</v>
      </c>
      <c r="AA399" s="13">
        <v>224190</v>
      </c>
      <c r="AB399" s="13" t="s">
        <v>1945</v>
      </c>
      <c r="AC399" s="3">
        <v>43881</v>
      </c>
      <c r="AD399" s="23">
        <v>100000</v>
      </c>
      <c r="AE399" s="1" t="s">
        <v>3509</v>
      </c>
      <c r="AJ399" s="1" t="s">
        <v>3596</v>
      </c>
    </row>
    <row r="400" spans="1:36" x14ac:dyDescent="0.25">
      <c r="A400" s="13">
        <v>410</v>
      </c>
      <c r="B400" s="13" t="s">
        <v>894</v>
      </c>
      <c r="C400" s="13" t="s">
        <v>129</v>
      </c>
      <c r="D400" s="13" t="s">
        <v>130</v>
      </c>
      <c r="E400" s="13">
        <v>12</v>
      </c>
      <c r="F400" s="13" t="s">
        <v>97</v>
      </c>
      <c r="G400" s="13">
        <v>500</v>
      </c>
      <c r="H400" s="13">
        <v>800000</v>
      </c>
      <c r="I400" s="18">
        <f>VLOOKUP(B:B,'[1]Dealar name'!B:E,4,0)</f>
        <v>0</v>
      </c>
      <c r="J400" s="18">
        <f>VLOOKUP(B:B,'[1]Dealar name'!B:F,5,0)</f>
        <v>0</v>
      </c>
      <c r="K400" s="13" t="s">
        <v>895</v>
      </c>
      <c r="L400" s="13" t="s">
        <v>1948</v>
      </c>
      <c r="M400" s="13" t="s">
        <v>2590</v>
      </c>
      <c r="N400" s="22">
        <v>28740</v>
      </c>
      <c r="O400" s="13" t="s">
        <v>2267</v>
      </c>
      <c r="P400" s="13" t="s">
        <v>1940</v>
      </c>
      <c r="Q400" s="13">
        <v>6393986063</v>
      </c>
      <c r="R400" s="13" t="s">
        <v>1961</v>
      </c>
      <c r="S400" s="13" t="s">
        <v>1941</v>
      </c>
      <c r="T400" s="13" t="s">
        <v>1942</v>
      </c>
      <c r="U400" s="13" t="s">
        <v>1967</v>
      </c>
      <c r="V400" s="13">
        <v>226022</v>
      </c>
      <c r="W400" s="13" t="s">
        <v>2591</v>
      </c>
      <c r="X400" s="13" t="s">
        <v>1941</v>
      </c>
      <c r="Y400" s="13" t="s">
        <v>1942</v>
      </c>
      <c r="Z400" s="13" t="s">
        <v>1967</v>
      </c>
      <c r="AA400" s="13">
        <v>226022</v>
      </c>
      <c r="AB400" s="13" t="s">
        <v>1945</v>
      </c>
      <c r="AC400" s="3">
        <v>43299</v>
      </c>
      <c r="AD400" s="23">
        <v>180000</v>
      </c>
      <c r="AE400" s="1" t="s">
        <v>3510</v>
      </c>
      <c r="AF400" s="1">
        <v>55</v>
      </c>
      <c r="AG400" s="3">
        <v>43299</v>
      </c>
      <c r="AH400" s="1" t="s">
        <v>3525</v>
      </c>
      <c r="AJ400" s="1" t="s">
        <v>3596</v>
      </c>
    </row>
    <row r="401" spans="1:36" x14ac:dyDescent="0.25">
      <c r="A401" s="13">
        <v>411</v>
      </c>
      <c r="B401" s="13" t="s">
        <v>965</v>
      </c>
      <c r="C401" s="13" t="s">
        <v>740</v>
      </c>
      <c r="D401" s="13" t="s">
        <v>130</v>
      </c>
      <c r="E401" s="13">
        <v>14</v>
      </c>
      <c r="F401" s="13" t="s">
        <v>474</v>
      </c>
      <c r="G401" s="13">
        <v>500</v>
      </c>
      <c r="H401" s="13">
        <v>400000</v>
      </c>
      <c r="I401" s="18">
        <f>VLOOKUP(B:B,'[1]Dealar name'!B:E,4,0)</f>
        <v>51</v>
      </c>
      <c r="J401" s="18" t="str">
        <f>VLOOKUP(B:B,'[1]Dealar name'!B:F,5,0)</f>
        <v>NEHA SABHARI LAL</v>
      </c>
      <c r="K401" s="13" t="s">
        <v>966</v>
      </c>
      <c r="L401" s="13" t="s">
        <v>1948</v>
      </c>
      <c r="M401" s="13" t="s">
        <v>2592</v>
      </c>
      <c r="N401" s="22">
        <v>32571</v>
      </c>
      <c r="O401" s="13" t="s">
        <v>1973</v>
      </c>
      <c r="P401" s="13" t="s">
        <v>1940</v>
      </c>
      <c r="Q401" s="13">
        <v>9125249791</v>
      </c>
      <c r="R401" s="13" t="s">
        <v>1961</v>
      </c>
      <c r="S401" s="13" t="s">
        <v>1941</v>
      </c>
      <c r="T401" s="13" t="s">
        <v>1942</v>
      </c>
      <c r="U401" s="13" t="s">
        <v>1943</v>
      </c>
      <c r="V401" s="13">
        <v>226020</v>
      </c>
      <c r="W401" s="13" t="s">
        <v>2593</v>
      </c>
      <c r="X401" s="13" t="s">
        <v>1941</v>
      </c>
      <c r="Y401" s="13" t="s">
        <v>1942</v>
      </c>
      <c r="Z401" s="13" t="s">
        <v>1943</v>
      </c>
      <c r="AA401" s="13">
        <v>226020</v>
      </c>
      <c r="AB401" s="13" t="s">
        <v>1945</v>
      </c>
      <c r="AC401" s="3">
        <v>43883</v>
      </c>
      <c r="AD401" s="14">
        <v>35000</v>
      </c>
      <c r="AE401" s="1" t="s">
        <v>3509</v>
      </c>
      <c r="AJ401" s="1" t="s">
        <v>3596</v>
      </c>
    </row>
    <row r="402" spans="1:36" x14ac:dyDescent="0.25">
      <c r="A402" s="13">
        <v>412</v>
      </c>
      <c r="B402" s="13" t="s">
        <v>961</v>
      </c>
      <c r="C402" s="13" t="s">
        <v>470</v>
      </c>
      <c r="D402" s="13" t="s">
        <v>459</v>
      </c>
      <c r="E402" s="13">
        <v>281</v>
      </c>
      <c r="F402" s="13" t="s">
        <v>460</v>
      </c>
      <c r="G402" s="13">
        <v>500</v>
      </c>
      <c r="H402" s="13">
        <v>300000</v>
      </c>
      <c r="I402" s="18">
        <f>VLOOKUP(B:B,'[1]Dealar name'!B:E,4,0)</f>
        <v>51</v>
      </c>
      <c r="J402" s="18" t="str">
        <f>VLOOKUP(B:B,'[1]Dealar name'!B:F,5,0)</f>
        <v>NEHA SABHARI LAL</v>
      </c>
      <c r="K402" s="13" t="s">
        <v>962</v>
      </c>
      <c r="L402" s="13" t="s">
        <v>1938</v>
      </c>
      <c r="M402" s="13" t="s">
        <v>2594</v>
      </c>
      <c r="N402" s="22">
        <v>32143</v>
      </c>
      <c r="O402" s="13" t="s">
        <v>1973</v>
      </c>
      <c r="P402" s="13" t="s">
        <v>1940</v>
      </c>
      <c r="Q402" s="13">
        <v>9696036431</v>
      </c>
      <c r="R402" s="13" t="s">
        <v>1961</v>
      </c>
      <c r="S402" s="13" t="s">
        <v>1941</v>
      </c>
      <c r="T402" s="13" t="s">
        <v>1942</v>
      </c>
      <c r="U402" s="13" t="s">
        <v>1943</v>
      </c>
      <c r="V402" s="13">
        <v>226022</v>
      </c>
      <c r="W402" s="13" t="s">
        <v>2595</v>
      </c>
      <c r="X402" s="13" t="s">
        <v>1941</v>
      </c>
      <c r="Y402" s="13" t="s">
        <v>1942</v>
      </c>
      <c r="Z402" s="13" t="s">
        <v>1943</v>
      </c>
      <c r="AA402" s="13">
        <v>226022</v>
      </c>
      <c r="AB402" s="13" t="s">
        <v>1945</v>
      </c>
      <c r="AC402" s="6">
        <v>43883</v>
      </c>
      <c r="AD402" s="23">
        <v>35000</v>
      </c>
      <c r="AE402" s="1" t="s">
        <v>3509</v>
      </c>
      <c r="AJ402" s="1" t="s">
        <v>3596</v>
      </c>
    </row>
    <row r="403" spans="1:36" x14ac:dyDescent="0.25">
      <c r="A403" s="13">
        <v>413</v>
      </c>
      <c r="B403" s="13" t="s">
        <v>896</v>
      </c>
      <c r="C403" s="13" t="s">
        <v>740</v>
      </c>
      <c r="D403" s="13" t="s">
        <v>135</v>
      </c>
      <c r="E403" s="13">
        <v>91</v>
      </c>
      <c r="F403" s="13" t="s">
        <v>5</v>
      </c>
      <c r="G403" s="13">
        <v>500</v>
      </c>
      <c r="H403" s="13">
        <v>625000</v>
      </c>
      <c r="I403" s="18">
        <f>VLOOKUP(B:B,'[1]Dealar name'!B:E,4,0)</f>
        <v>9</v>
      </c>
      <c r="J403" s="18" t="str">
        <f>VLOOKUP(B:B,'[1]Dealar name'!B:F,5,0)</f>
        <v>MO ZAID</v>
      </c>
      <c r="K403" s="13" t="s">
        <v>897</v>
      </c>
      <c r="L403" s="13" t="s">
        <v>2002</v>
      </c>
      <c r="M403" s="13" t="s">
        <v>2596</v>
      </c>
      <c r="N403" s="22">
        <v>36608</v>
      </c>
      <c r="O403" s="13" t="s">
        <v>2597</v>
      </c>
      <c r="P403" s="13" t="s">
        <v>1940</v>
      </c>
      <c r="Q403" s="13">
        <v>9935043776</v>
      </c>
      <c r="R403" s="13" t="s">
        <v>1961</v>
      </c>
      <c r="S403" s="13" t="s">
        <v>1941</v>
      </c>
      <c r="T403" s="13" t="s">
        <v>1942</v>
      </c>
      <c r="U403" s="13" t="s">
        <v>1943</v>
      </c>
      <c r="V403" s="13">
        <v>226028</v>
      </c>
      <c r="W403" s="13" t="s">
        <v>2598</v>
      </c>
      <c r="X403" s="13" t="s">
        <v>1941</v>
      </c>
      <c r="Y403" s="13" t="s">
        <v>1942</v>
      </c>
      <c r="Z403" s="13" t="s">
        <v>1943</v>
      </c>
      <c r="AA403" s="13">
        <v>226028</v>
      </c>
      <c r="AB403" s="13" t="s">
        <v>1945</v>
      </c>
      <c r="AC403" s="3">
        <v>43882</v>
      </c>
      <c r="AD403" s="23">
        <v>11000</v>
      </c>
      <c r="AE403" s="1" t="s">
        <v>3509</v>
      </c>
      <c r="AJ403" s="1" t="s">
        <v>3596</v>
      </c>
    </row>
    <row r="404" spans="1:36" x14ac:dyDescent="0.25">
      <c r="A404" s="13">
        <v>414</v>
      </c>
      <c r="B404" s="13" t="s">
        <v>898</v>
      </c>
      <c r="C404" s="13" t="s">
        <v>470</v>
      </c>
      <c r="D404" s="13" t="s">
        <v>459</v>
      </c>
      <c r="E404" s="13">
        <v>219</v>
      </c>
      <c r="F404" s="13" t="s">
        <v>460</v>
      </c>
      <c r="G404" s="13">
        <v>500</v>
      </c>
      <c r="H404" s="13">
        <v>300000</v>
      </c>
      <c r="I404" s="18">
        <f>VLOOKUP(B:B,'[1]Dealar name'!B:E,4,0)</f>
        <v>9</v>
      </c>
      <c r="J404" s="18" t="str">
        <f>VLOOKUP(B:B,'[1]Dealar name'!B:F,5,0)</f>
        <v>MO ZAID</v>
      </c>
      <c r="K404" s="13" t="s">
        <v>899</v>
      </c>
      <c r="L404" s="13" t="s">
        <v>1938</v>
      </c>
      <c r="M404" s="13" t="s">
        <v>2599</v>
      </c>
      <c r="N404" s="22">
        <v>34700</v>
      </c>
      <c r="O404" s="13" t="s">
        <v>1973</v>
      </c>
      <c r="P404" s="13" t="s">
        <v>1940</v>
      </c>
      <c r="Q404" s="13">
        <v>9559766634</v>
      </c>
      <c r="R404" s="13" t="s">
        <v>1961</v>
      </c>
      <c r="S404" s="13" t="s">
        <v>1941</v>
      </c>
      <c r="T404" s="13" t="s">
        <v>1942</v>
      </c>
      <c r="U404" s="13" t="s">
        <v>1951</v>
      </c>
      <c r="V404" s="13">
        <v>273408</v>
      </c>
      <c r="W404" s="13" t="s">
        <v>2600</v>
      </c>
      <c r="X404" s="13" t="s">
        <v>1941</v>
      </c>
      <c r="Y404" s="13" t="s">
        <v>1942</v>
      </c>
      <c r="Z404" s="13" t="s">
        <v>1951</v>
      </c>
      <c r="AA404" s="13">
        <v>273408</v>
      </c>
      <c r="AB404" s="13" t="s">
        <v>1945</v>
      </c>
      <c r="AC404" s="3">
        <v>43882</v>
      </c>
      <c r="AD404" s="23">
        <v>25000</v>
      </c>
      <c r="AE404" s="1" t="s">
        <v>3509</v>
      </c>
      <c r="AJ404" s="1" t="s">
        <v>3596</v>
      </c>
    </row>
    <row r="405" spans="1:36" x14ac:dyDescent="0.25">
      <c r="A405" s="13">
        <v>415</v>
      </c>
      <c r="B405" s="13" t="s">
        <v>900</v>
      </c>
      <c r="C405" s="13" t="s">
        <v>740</v>
      </c>
      <c r="D405" s="13" t="s">
        <v>130</v>
      </c>
      <c r="E405" s="13">
        <v>53</v>
      </c>
      <c r="F405" s="13" t="s">
        <v>474</v>
      </c>
      <c r="G405" s="13">
        <v>500</v>
      </c>
      <c r="H405" s="13">
        <v>400000</v>
      </c>
      <c r="I405" s="18">
        <f>VLOOKUP(B:B,'[1]Dealar name'!B:E,4,0)</f>
        <v>13</v>
      </c>
      <c r="J405" s="18" t="str">
        <f>VLOOKUP(B:B,'[1]Dealar name'!B:F,5,0)</f>
        <v>ABDUL QADIR</v>
      </c>
      <c r="K405" s="13" t="s">
        <v>901</v>
      </c>
      <c r="L405" s="13" t="s">
        <v>1948</v>
      </c>
      <c r="M405" s="13" t="s">
        <v>2601</v>
      </c>
      <c r="N405" s="22">
        <v>26665</v>
      </c>
      <c r="O405" s="13" t="s">
        <v>2267</v>
      </c>
      <c r="P405" s="13" t="s">
        <v>1940</v>
      </c>
      <c r="Q405" s="13">
        <v>9140788923</v>
      </c>
      <c r="R405" s="13" t="s">
        <v>1961</v>
      </c>
      <c r="S405" s="13" t="s">
        <v>1941</v>
      </c>
      <c r="T405" s="13" t="s">
        <v>1942</v>
      </c>
      <c r="U405" s="13" t="s">
        <v>2067</v>
      </c>
      <c r="V405" s="13">
        <v>225206</v>
      </c>
      <c r="W405" s="13" t="s">
        <v>2602</v>
      </c>
      <c r="X405" s="13" t="s">
        <v>1941</v>
      </c>
      <c r="Y405" s="13" t="s">
        <v>1942</v>
      </c>
      <c r="Z405" s="13" t="s">
        <v>2067</v>
      </c>
      <c r="AA405" s="13">
        <v>225206</v>
      </c>
      <c r="AB405" s="13" t="s">
        <v>1945</v>
      </c>
      <c r="AC405" s="3">
        <v>43886</v>
      </c>
      <c r="AD405" s="1">
        <v>100000</v>
      </c>
      <c r="AE405" s="1" t="s">
        <v>3509</v>
      </c>
      <c r="AJ405" s="1" t="s">
        <v>3596</v>
      </c>
    </row>
    <row r="406" spans="1:36" x14ac:dyDescent="0.25">
      <c r="A406" s="13">
        <v>416</v>
      </c>
      <c r="B406" s="13" t="s">
        <v>963</v>
      </c>
      <c r="C406" s="13" t="s">
        <v>470</v>
      </c>
      <c r="D406" s="13" t="s">
        <v>459</v>
      </c>
      <c r="E406" s="13">
        <v>247</v>
      </c>
      <c r="F406" s="13" t="s">
        <v>460</v>
      </c>
      <c r="G406" s="13">
        <v>500</v>
      </c>
      <c r="H406" s="13">
        <v>300000</v>
      </c>
      <c r="I406" s="18">
        <f>VLOOKUP(B:B,'[1]Dealar name'!B:E,4,0)</f>
        <v>51</v>
      </c>
      <c r="J406" s="18" t="str">
        <f>VLOOKUP(B:B,'[1]Dealar name'!B:F,5,0)</f>
        <v>NEHA SABHARI LAL</v>
      </c>
      <c r="K406" s="13" t="s">
        <v>964</v>
      </c>
      <c r="L406" s="13" t="s">
        <v>1948</v>
      </c>
      <c r="M406" s="13" t="s">
        <v>2603</v>
      </c>
      <c r="N406" s="22">
        <v>29079</v>
      </c>
      <c r="O406" s="13" t="s">
        <v>1973</v>
      </c>
      <c r="P406" s="13" t="s">
        <v>1940</v>
      </c>
      <c r="Q406" s="13">
        <v>9169100246</v>
      </c>
      <c r="R406" s="13" t="s">
        <v>1961</v>
      </c>
      <c r="S406" s="13" t="s">
        <v>1941</v>
      </c>
      <c r="T406" s="13" t="s">
        <v>1942</v>
      </c>
      <c r="U406" s="13" t="s">
        <v>1943</v>
      </c>
      <c r="V406" s="13">
        <v>226022</v>
      </c>
      <c r="W406" s="13" t="s">
        <v>2604</v>
      </c>
      <c r="X406" s="13" t="s">
        <v>1941</v>
      </c>
      <c r="Y406" s="13" t="s">
        <v>1942</v>
      </c>
      <c r="Z406" s="13" t="s">
        <v>1943</v>
      </c>
      <c r="AA406" s="13">
        <v>226022</v>
      </c>
      <c r="AB406" s="13" t="s">
        <v>1945</v>
      </c>
      <c r="AC406" s="3">
        <v>43886</v>
      </c>
      <c r="AD406" s="1" t="s">
        <v>3531</v>
      </c>
      <c r="AE406" s="1" t="s">
        <v>3509</v>
      </c>
      <c r="AJ406" s="1" t="s">
        <v>3596</v>
      </c>
    </row>
    <row r="407" spans="1:36" x14ac:dyDescent="0.25">
      <c r="A407" s="13">
        <v>417</v>
      </c>
      <c r="B407" s="13" t="s">
        <v>902</v>
      </c>
      <c r="C407" s="13" t="s">
        <v>740</v>
      </c>
      <c r="D407" s="13" t="s">
        <v>135</v>
      </c>
      <c r="E407" s="13">
        <v>151</v>
      </c>
      <c r="F407" s="13" t="s">
        <v>35</v>
      </c>
      <c r="G407" s="13">
        <v>550</v>
      </c>
      <c r="H407" s="13">
        <v>1650000</v>
      </c>
      <c r="I407" s="18">
        <f>VLOOKUP(B:B,'[1]Dealar name'!B:E,4,0)</f>
        <v>40</v>
      </c>
      <c r="J407" s="18" t="str">
        <f>VLOOKUP(B:B,'[1]Dealar name'!B:F,5,0)</f>
        <v>ABUSAEED KHAN</v>
      </c>
      <c r="K407" s="13" t="s">
        <v>903</v>
      </c>
      <c r="L407" s="13" t="s">
        <v>1938</v>
      </c>
      <c r="M407" s="13" t="s">
        <v>2605</v>
      </c>
      <c r="N407" s="22">
        <v>33239</v>
      </c>
      <c r="O407" s="13" t="s">
        <v>1973</v>
      </c>
      <c r="P407" s="13" t="s">
        <v>1940</v>
      </c>
      <c r="Q407" s="13">
        <v>9335287694</v>
      </c>
      <c r="R407" s="13" t="s">
        <v>1961</v>
      </c>
      <c r="S407" s="13" t="s">
        <v>1941</v>
      </c>
      <c r="T407" s="13" t="s">
        <v>1942</v>
      </c>
      <c r="U407" s="13" t="s">
        <v>1967</v>
      </c>
      <c r="V407" s="13">
        <v>276305</v>
      </c>
      <c r="W407" s="13" t="s">
        <v>2606</v>
      </c>
      <c r="X407" s="13" t="s">
        <v>1941</v>
      </c>
      <c r="Y407" s="13" t="s">
        <v>1942</v>
      </c>
      <c r="Z407" s="13" t="s">
        <v>1967</v>
      </c>
      <c r="AA407" s="13">
        <v>276305</v>
      </c>
      <c r="AB407" s="13" t="s">
        <v>1945</v>
      </c>
      <c r="AC407" s="3">
        <v>43886</v>
      </c>
      <c r="AD407" s="1" t="s">
        <v>3531</v>
      </c>
      <c r="AE407" s="1" t="s">
        <v>3509</v>
      </c>
      <c r="AJ407" s="1" t="s">
        <v>3596</v>
      </c>
    </row>
    <row r="408" spans="1:36" x14ac:dyDescent="0.25">
      <c r="A408" s="13">
        <v>418</v>
      </c>
      <c r="B408" s="13" t="s">
        <v>904</v>
      </c>
      <c r="C408" s="13" t="s">
        <v>470</v>
      </c>
      <c r="D408" s="13" t="s">
        <v>459</v>
      </c>
      <c r="E408" s="13">
        <v>194</v>
      </c>
      <c r="F408" s="13" t="s">
        <v>460</v>
      </c>
      <c r="G408" s="13">
        <v>500</v>
      </c>
      <c r="H408" s="13">
        <v>300000</v>
      </c>
      <c r="I408" s="18">
        <f>VLOOKUP(B:B,'[1]Dealar name'!B:E,4,0)</f>
        <v>13</v>
      </c>
      <c r="J408" s="18" t="str">
        <f>VLOOKUP(B:B,'[1]Dealar name'!B:F,5,0)</f>
        <v>ABDUL QADIR</v>
      </c>
      <c r="K408" s="13" t="s">
        <v>905</v>
      </c>
      <c r="L408" s="13" t="s">
        <v>1938</v>
      </c>
      <c r="M408" s="13" t="s">
        <v>2607</v>
      </c>
      <c r="N408" s="22">
        <v>31973</v>
      </c>
      <c r="O408" s="13" t="s">
        <v>1973</v>
      </c>
      <c r="P408" s="13" t="s">
        <v>1940</v>
      </c>
      <c r="Q408" s="13">
        <v>8738841568</v>
      </c>
      <c r="R408" s="13" t="s">
        <v>1961</v>
      </c>
      <c r="S408" s="13" t="s">
        <v>1941</v>
      </c>
      <c r="T408" s="13" t="s">
        <v>1942</v>
      </c>
      <c r="U408" s="13" t="s">
        <v>2608</v>
      </c>
      <c r="V408" s="13">
        <v>275102</v>
      </c>
      <c r="W408" s="13" t="s">
        <v>2609</v>
      </c>
      <c r="X408" s="13" t="s">
        <v>1941</v>
      </c>
      <c r="Y408" s="13" t="s">
        <v>1942</v>
      </c>
      <c r="Z408" s="13" t="s">
        <v>2608</v>
      </c>
      <c r="AA408" s="13">
        <v>275102</v>
      </c>
      <c r="AB408" s="13" t="s">
        <v>1945</v>
      </c>
      <c r="AC408" s="3">
        <v>43946</v>
      </c>
      <c r="AD408" s="14">
        <v>47818</v>
      </c>
      <c r="AE408" s="1" t="s">
        <v>3509</v>
      </c>
      <c r="AJ408" s="1" t="s">
        <v>3596</v>
      </c>
    </row>
    <row r="409" spans="1:36" x14ac:dyDescent="0.25">
      <c r="A409" s="13">
        <v>419</v>
      </c>
      <c r="B409" s="13" t="s">
        <v>906</v>
      </c>
      <c r="C409" s="13" t="s">
        <v>740</v>
      </c>
      <c r="D409" s="13" t="s">
        <v>130</v>
      </c>
      <c r="E409" s="13">
        <v>54</v>
      </c>
      <c r="F409" s="13" t="s">
        <v>474</v>
      </c>
      <c r="G409" s="13">
        <v>500</v>
      </c>
      <c r="H409" s="13">
        <v>400000</v>
      </c>
      <c r="I409" s="18">
        <f>VLOOKUP(B:B,'[1]Dealar name'!B:E,4,0)</f>
        <v>13</v>
      </c>
      <c r="J409" s="18" t="str">
        <f>VLOOKUP(B:B,'[1]Dealar name'!B:F,5,0)</f>
        <v>ABDUL QADIR</v>
      </c>
      <c r="K409" s="13" t="s">
        <v>907</v>
      </c>
      <c r="L409" s="13" t="s">
        <v>1948</v>
      </c>
      <c r="M409" s="13" t="s">
        <v>2610</v>
      </c>
      <c r="N409" s="22">
        <v>21916</v>
      </c>
      <c r="O409" s="13" t="s">
        <v>1973</v>
      </c>
      <c r="P409" s="13" t="s">
        <v>1940</v>
      </c>
      <c r="Q409" s="13">
        <v>8318577437</v>
      </c>
      <c r="R409" s="13" t="s">
        <v>1961</v>
      </c>
      <c r="S409" s="13" t="s">
        <v>1941</v>
      </c>
      <c r="T409" s="13" t="s">
        <v>1942</v>
      </c>
      <c r="U409" s="13" t="s">
        <v>2067</v>
      </c>
      <c r="V409" s="13">
        <v>226022</v>
      </c>
      <c r="W409" s="13" t="s">
        <v>2611</v>
      </c>
      <c r="X409" s="13" t="s">
        <v>1941</v>
      </c>
      <c r="Y409" s="13" t="s">
        <v>1942</v>
      </c>
      <c r="Z409" s="13" t="s">
        <v>2067</v>
      </c>
      <c r="AA409" s="13">
        <v>226022</v>
      </c>
      <c r="AB409" s="13" t="s">
        <v>1945</v>
      </c>
      <c r="AC409" s="3">
        <v>43887</v>
      </c>
      <c r="AD409" s="23">
        <v>50000</v>
      </c>
      <c r="AE409" s="1" t="s">
        <v>3509</v>
      </c>
      <c r="AJ409" s="1" t="s">
        <v>3596</v>
      </c>
    </row>
    <row r="410" spans="1:36" ht="15" customHeight="1" x14ac:dyDescent="0.25">
      <c r="A410" s="13">
        <v>420</v>
      </c>
      <c r="B410" s="13" t="s">
        <v>908</v>
      </c>
      <c r="C410" s="13" t="s">
        <v>740</v>
      </c>
      <c r="D410" s="13" t="s">
        <v>130</v>
      </c>
      <c r="E410" s="13">
        <v>107</v>
      </c>
      <c r="F410" s="13" t="s">
        <v>35</v>
      </c>
      <c r="G410" s="13">
        <v>550</v>
      </c>
      <c r="H410" s="13">
        <v>1650000</v>
      </c>
      <c r="I410" s="18">
        <f>VLOOKUP(B:B,'[1]Dealar name'!B:E,4,0)</f>
        <v>13</v>
      </c>
      <c r="J410" s="18" t="str">
        <f>VLOOKUP(B:B,'[1]Dealar name'!B:F,5,0)</f>
        <v>ABDUL QADIR</v>
      </c>
      <c r="K410" s="13" t="s">
        <v>909</v>
      </c>
      <c r="L410" s="13" t="s">
        <v>1948</v>
      </c>
      <c r="M410" s="13" t="s">
        <v>2612</v>
      </c>
      <c r="N410" s="22">
        <v>28538</v>
      </c>
      <c r="O410" s="13" t="s">
        <v>1973</v>
      </c>
      <c r="P410" s="13" t="s">
        <v>1940</v>
      </c>
      <c r="Q410" s="13">
        <v>9125383717</v>
      </c>
      <c r="R410" s="13" t="s">
        <v>1961</v>
      </c>
      <c r="S410" s="13" t="s">
        <v>1941</v>
      </c>
      <c r="T410" s="13" t="s">
        <v>1942</v>
      </c>
      <c r="U410" s="13" t="s">
        <v>2067</v>
      </c>
      <c r="V410" s="13">
        <v>225206</v>
      </c>
      <c r="W410" s="13" t="s">
        <v>2613</v>
      </c>
      <c r="X410" s="13" t="s">
        <v>1941</v>
      </c>
      <c r="Y410" s="13" t="s">
        <v>1942</v>
      </c>
      <c r="Z410" s="13" t="s">
        <v>2067</v>
      </c>
      <c r="AA410" s="13">
        <v>225206</v>
      </c>
      <c r="AB410" s="13" t="s">
        <v>1945</v>
      </c>
      <c r="AC410" s="3">
        <v>43888</v>
      </c>
      <c r="AD410" s="7" t="s">
        <v>3547</v>
      </c>
      <c r="AE410" s="1" t="s">
        <v>3510</v>
      </c>
      <c r="AF410" s="1">
        <v>180825</v>
      </c>
      <c r="AG410" s="3">
        <v>43888</v>
      </c>
      <c r="AH410" s="14" t="s">
        <v>3548</v>
      </c>
      <c r="AJ410" s="1" t="s">
        <v>3596</v>
      </c>
    </row>
    <row r="411" spans="1:36" x14ac:dyDescent="0.25">
      <c r="A411" s="13">
        <v>421</v>
      </c>
      <c r="B411" s="13" t="s">
        <v>910</v>
      </c>
      <c r="C411" s="13" t="s">
        <v>740</v>
      </c>
      <c r="D411" s="13" t="s">
        <v>135</v>
      </c>
      <c r="E411" s="13">
        <v>32</v>
      </c>
      <c r="F411" s="13" t="s">
        <v>827</v>
      </c>
      <c r="G411" s="13">
        <v>500</v>
      </c>
      <c r="H411" s="13">
        <v>750000</v>
      </c>
      <c r="I411" s="18">
        <f>VLOOKUP(B:B,'[1]Dealar name'!B:E,4,0)</f>
        <v>56</v>
      </c>
      <c r="J411" s="18" t="str">
        <f>VLOOKUP(B:B,'[1]Dealar name'!B:F,5,0)</f>
        <v>MAQBOOL AHMAD</v>
      </c>
      <c r="K411" s="13" t="s">
        <v>911</v>
      </c>
      <c r="L411" s="13" t="s">
        <v>1938</v>
      </c>
      <c r="M411" s="13" t="s">
        <v>2614</v>
      </c>
      <c r="N411" s="22">
        <v>27640</v>
      </c>
      <c r="O411" s="13" t="s">
        <v>1973</v>
      </c>
      <c r="P411" s="13" t="s">
        <v>1940</v>
      </c>
      <c r="Q411" s="13">
        <v>9794743278</v>
      </c>
      <c r="R411" s="13" t="s">
        <v>1961</v>
      </c>
      <c r="S411" s="13" t="s">
        <v>1941</v>
      </c>
      <c r="T411" s="13" t="s">
        <v>1942</v>
      </c>
      <c r="U411" s="13" t="s">
        <v>1981</v>
      </c>
      <c r="V411" s="13">
        <v>224190</v>
      </c>
      <c r="W411" s="13" t="s">
        <v>2615</v>
      </c>
      <c r="X411" s="13" t="s">
        <v>1941</v>
      </c>
      <c r="Y411" s="13" t="s">
        <v>1942</v>
      </c>
      <c r="Z411" s="13" t="s">
        <v>1981</v>
      </c>
      <c r="AA411" s="13">
        <v>224190</v>
      </c>
      <c r="AB411" s="13" t="s">
        <v>1945</v>
      </c>
      <c r="AC411" s="3">
        <v>43888</v>
      </c>
      <c r="AD411" s="14">
        <v>10000</v>
      </c>
      <c r="AE411" s="1" t="s">
        <v>3509</v>
      </c>
      <c r="AJ411" s="1" t="s">
        <v>3596</v>
      </c>
    </row>
    <row r="412" spans="1:36" x14ac:dyDescent="0.25">
      <c r="A412" s="13">
        <v>422</v>
      </c>
      <c r="B412" s="13" t="s">
        <v>912</v>
      </c>
      <c r="C412" s="13" t="s">
        <v>740</v>
      </c>
      <c r="D412" s="13" t="s">
        <v>130</v>
      </c>
      <c r="E412" s="13">
        <v>42</v>
      </c>
      <c r="F412" s="13" t="s">
        <v>51</v>
      </c>
      <c r="G412" s="13">
        <v>550</v>
      </c>
      <c r="H412" s="13">
        <v>1100000</v>
      </c>
      <c r="I412" s="18">
        <f>VLOOKUP(B:B,'[1]Dealar name'!B:E,4,0)</f>
        <v>29</v>
      </c>
      <c r="J412" s="18" t="str">
        <f>VLOOKUP(B:B,'[1]Dealar name'!B:F,5,0)</f>
        <v>AQUEEL AHMAD KHAN</v>
      </c>
      <c r="K412" s="13" t="s">
        <v>913</v>
      </c>
      <c r="L412" s="13" t="s">
        <v>1938</v>
      </c>
      <c r="M412" s="13" t="s">
        <v>2616</v>
      </c>
      <c r="N412" s="22">
        <v>33808</v>
      </c>
      <c r="O412" s="13" t="s">
        <v>1973</v>
      </c>
      <c r="P412" s="13" t="s">
        <v>1940</v>
      </c>
      <c r="Q412" s="13">
        <v>9044980500</v>
      </c>
      <c r="R412" s="13" t="s">
        <v>2284</v>
      </c>
      <c r="S412" s="13" t="s">
        <v>1941</v>
      </c>
      <c r="T412" s="13" t="s">
        <v>1942</v>
      </c>
      <c r="U412" s="13" t="s">
        <v>2053</v>
      </c>
      <c r="V412" s="13">
        <v>224123</v>
      </c>
      <c r="W412" s="13" t="s">
        <v>2617</v>
      </c>
      <c r="X412" s="13" t="s">
        <v>1941</v>
      </c>
      <c r="Y412" s="13" t="s">
        <v>1942</v>
      </c>
      <c r="Z412" s="13" t="s">
        <v>2053</v>
      </c>
      <c r="AA412" s="13">
        <v>224123</v>
      </c>
      <c r="AB412" s="13" t="s">
        <v>1945</v>
      </c>
      <c r="AC412" s="3">
        <v>43887</v>
      </c>
      <c r="AD412" s="23">
        <v>10000</v>
      </c>
      <c r="AE412" s="1" t="s">
        <v>3511</v>
      </c>
      <c r="AH412" s="1" t="s">
        <v>3525</v>
      </c>
      <c r="AJ412" s="1" t="s">
        <v>3596</v>
      </c>
    </row>
    <row r="413" spans="1:36" x14ac:dyDescent="0.25">
      <c r="A413" s="13">
        <v>423</v>
      </c>
      <c r="B413" s="13" t="s">
        <v>914</v>
      </c>
      <c r="C413" s="13" t="s">
        <v>470</v>
      </c>
      <c r="D413" s="13" t="s">
        <v>459</v>
      </c>
      <c r="E413" s="13">
        <v>137</v>
      </c>
      <c r="F413" s="13" t="s">
        <v>460</v>
      </c>
      <c r="G413" s="13">
        <v>500</v>
      </c>
      <c r="H413" s="13">
        <v>300000</v>
      </c>
      <c r="I413" s="18">
        <f>VLOOKUP(B:B,'[1]Dealar name'!B:E,4,0)</f>
        <v>40</v>
      </c>
      <c r="J413" s="18" t="str">
        <f>VLOOKUP(B:B,'[1]Dealar name'!B:F,5,0)</f>
        <v>ABUSAEED KHAN</v>
      </c>
      <c r="K413" s="13" t="s">
        <v>787</v>
      </c>
      <c r="L413" s="13" t="s">
        <v>1938</v>
      </c>
      <c r="M413" s="13" t="s">
        <v>640</v>
      </c>
      <c r="N413" s="22">
        <v>33771</v>
      </c>
      <c r="O413" s="13" t="s">
        <v>1973</v>
      </c>
      <c r="P413" s="13" t="s">
        <v>1940</v>
      </c>
      <c r="Q413" s="13">
        <v>9795889792</v>
      </c>
      <c r="R413" s="13" t="s">
        <v>1961</v>
      </c>
      <c r="S413" s="13" t="s">
        <v>1941</v>
      </c>
      <c r="T413" s="13" t="s">
        <v>1942</v>
      </c>
      <c r="U413" s="13" t="s">
        <v>1967</v>
      </c>
      <c r="V413" s="13">
        <v>223227</v>
      </c>
      <c r="W413" s="13" t="s">
        <v>2476</v>
      </c>
      <c r="X413" s="13" t="s">
        <v>1941</v>
      </c>
      <c r="Y413" s="13" t="s">
        <v>1942</v>
      </c>
      <c r="Z413" s="13" t="s">
        <v>1967</v>
      </c>
      <c r="AA413" s="13">
        <v>223227</v>
      </c>
      <c r="AB413" s="13" t="s">
        <v>1945</v>
      </c>
      <c r="AC413" s="3">
        <v>43889</v>
      </c>
      <c r="AD413" s="23">
        <v>10000</v>
      </c>
      <c r="AE413" s="1" t="s">
        <v>3509</v>
      </c>
      <c r="AJ413" s="1" t="s">
        <v>3596</v>
      </c>
    </row>
    <row r="414" spans="1:36" x14ac:dyDescent="0.25">
      <c r="A414" s="13">
        <v>424</v>
      </c>
      <c r="B414" s="13" t="s">
        <v>915</v>
      </c>
      <c r="C414" s="13" t="s">
        <v>470</v>
      </c>
      <c r="D414" s="13" t="s">
        <v>459</v>
      </c>
      <c r="E414" s="13">
        <v>136</v>
      </c>
      <c r="F414" s="13" t="s">
        <v>460</v>
      </c>
      <c r="G414" s="13">
        <v>500</v>
      </c>
      <c r="H414" s="13">
        <v>300000</v>
      </c>
      <c r="I414" s="18">
        <f>VLOOKUP(B:B,'[1]Dealar name'!B:E,4,0)</f>
        <v>40</v>
      </c>
      <c r="J414" s="18" t="str">
        <f>VLOOKUP(B:B,'[1]Dealar name'!B:F,5,0)</f>
        <v>ABUSAEED KHAN</v>
      </c>
      <c r="K414" s="13" t="s">
        <v>916</v>
      </c>
      <c r="L414" s="13" t="s">
        <v>1938</v>
      </c>
      <c r="M414" s="13" t="s">
        <v>2618</v>
      </c>
      <c r="N414" s="22">
        <v>31413</v>
      </c>
      <c r="O414" s="13" t="s">
        <v>1973</v>
      </c>
      <c r="P414" s="13" t="s">
        <v>1940</v>
      </c>
      <c r="Q414" s="13">
        <v>9359890657</v>
      </c>
      <c r="R414" s="13" t="s">
        <v>1961</v>
      </c>
      <c r="S414" s="13" t="s">
        <v>1941</v>
      </c>
      <c r="T414" s="13" t="s">
        <v>1942</v>
      </c>
      <c r="U414" s="13" t="s">
        <v>1943</v>
      </c>
      <c r="V414" s="13">
        <v>226001</v>
      </c>
      <c r="W414" s="13" t="s">
        <v>2619</v>
      </c>
      <c r="X414" s="13" t="s">
        <v>1941</v>
      </c>
      <c r="Y414" s="13" t="s">
        <v>1942</v>
      </c>
      <c r="Z414" s="13" t="s">
        <v>1943</v>
      </c>
      <c r="AA414" s="13">
        <v>226001</v>
      </c>
      <c r="AB414" s="13" t="s">
        <v>1945</v>
      </c>
      <c r="AC414" s="3">
        <v>43889</v>
      </c>
      <c r="AD414" s="23">
        <v>15000</v>
      </c>
      <c r="AE414" s="1" t="s">
        <v>3509</v>
      </c>
      <c r="AJ414" s="1" t="s">
        <v>3596</v>
      </c>
    </row>
    <row r="415" spans="1:36" x14ac:dyDescent="0.25">
      <c r="A415" s="13">
        <v>425</v>
      </c>
      <c r="B415" s="13" t="s">
        <v>917</v>
      </c>
      <c r="C415" s="13" t="s">
        <v>740</v>
      </c>
      <c r="D415" s="13" t="s">
        <v>135</v>
      </c>
      <c r="E415" s="13">
        <v>31</v>
      </c>
      <c r="F415" s="13" t="s">
        <v>827</v>
      </c>
      <c r="G415" s="13">
        <v>500</v>
      </c>
      <c r="H415" s="13">
        <v>750000</v>
      </c>
      <c r="I415" s="18">
        <f>VLOOKUP(B:B,'[1]Dealar name'!B:E,4,0)</f>
        <v>40</v>
      </c>
      <c r="J415" s="18" t="str">
        <f>VLOOKUP(B:B,'[1]Dealar name'!B:F,5,0)</f>
        <v>ABUSAEED KHAN</v>
      </c>
      <c r="K415" s="13" t="s">
        <v>918</v>
      </c>
      <c r="L415" s="13" t="s">
        <v>1938</v>
      </c>
      <c r="M415" s="13" t="s">
        <v>2620</v>
      </c>
      <c r="N415" s="22">
        <v>32357</v>
      </c>
      <c r="O415" s="13" t="s">
        <v>1973</v>
      </c>
      <c r="P415" s="13" t="s">
        <v>1940</v>
      </c>
      <c r="Q415" s="13">
        <v>9044779677</v>
      </c>
      <c r="R415" s="13" t="s">
        <v>1961</v>
      </c>
      <c r="S415" s="13" t="s">
        <v>1941</v>
      </c>
      <c r="T415" s="13" t="s">
        <v>1942</v>
      </c>
      <c r="U415" s="13" t="s">
        <v>1967</v>
      </c>
      <c r="V415" s="13">
        <v>276001</v>
      </c>
      <c r="W415" s="13" t="s">
        <v>2621</v>
      </c>
      <c r="X415" s="13" t="s">
        <v>1941</v>
      </c>
      <c r="Y415" s="13" t="s">
        <v>1942</v>
      </c>
      <c r="Z415" s="13" t="s">
        <v>1967</v>
      </c>
      <c r="AA415" s="13">
        <v>276001</v>
      </c>
      <c r="AB415" s="13" t="s">
        <v>1945</v>
      </c>
      <c r="AC415" s="3">
        <v>43889</v>
      </c>
      <c r="AD415" s="23">
        <v>10000</v>
      </c>
      <c r="AE415" s="1" t="s">
        <v>3509</v>
      </c>
      <c r="AJ415" s="1" t="s">
        <v>3596</v>
      </c>
    </row>
    <row r="416" spans="1:36" x14ac:dyDescent="0.25">
      <c r="A416" s="13">
        <v>426</v>
      </c>
      <c r="B416" s="13" t="s">
        <v>919</v>
      </c>
      <c r="C416" s="13" t="s">
        <v>740</v>
      </c>
      <c r="D416" s="13" t="s">
        <v>130</v>
      </c>
      <c r="E416" s="13">
        <v>41</v>
      </c>
      <c r="F416" s="13" t="s">
        <v>474</v>
      </c>
      <c r="G416" s="13">
        <v>500</v>
      </c>
      <c r="H416" s="13">
        <v>400000</v>
      </c>
      <c r="I416" s="18">
        <f>VLOOKUP(B:B,'[1]Dealar name'!B:E,4,0)</f>
        <v>13</v>
      </c>
      <c r="J416" s="18" t="str">
        <f>VLOOKUP(B:B,'[1]Dealar name'!B:F,5,0)</f>
        <v>ABDUL QADIR</v>
      </c>
      <c r="K416" s="13" t="s">
        <v>920</v>
      </c>
      <c r="L416" s="13" t="s">
        <v>1938</v>
      </c>
      <c r="M416" s="13" t="s">
        <v>2622</v>
      </c>
      <c r="N416" s="22">
        <v>30376</v>
      </c>
      <c r="O416" s="13" t="s">
        <v>1973</v>
      </c>
      <c r="P416" s="13" t="s">
        <v>1940</v>
      </c>
      <c r="Q416" s="13">
        <v>7398634800</v>
      </c>
      <c r="R416" s="13" t="s">
        <v>2284</v>
      </c>
      <c r="S416" s="13" t="s">
        <v>1941</v>
      </c>
      <c r="T416" s="13" t="s">
        <v>1942</v>
      </c>
      <c r="U416" s="13" t="s">
        <v>2067</v>
      </c>
      <c r="V416" s="13">
        <v>225206</v>
      </c>
      <c r="W416" s="13" t="s">
        <v>2623</v>
      </c>
      <c r="X416" s="13" t="s">
        <v>1941</v>
      </c>
      <c r="Y416" s="13" t="s">
        <v>1942</v>
      </c>
      <c r="Z416" s="13" t="s">
        <v>2067</v>
      </c>
      <c r="AA416" s="13">
        <v>225206</v>
      </c>
      <c r="AB416" s="13" t="s">
        <v>1945</v>
      </c>
      <c r="AC416" s="3">
        <v>43890</v>
      </c>
      <c r="AD416" s="23">
        <v>45000</v>
      </c>
      <c r="AE416" s="1" t="s">
        <v>3509</v>
      </c>
      <c r="AJ416" s="1" t="s">
        <v>3596</v>
      </c>
    </row>
    <row r="417" spans="1:36" x14ac:dyDescent="0.25">
      <c r="A417" s="13">
        <v>427</v>
      </c>
      <c r="B417" s="13" t="s">
        <v>921</v>
      </c>
      <c r="C417" s="13" t="s">
        <v>740</v>
      </c>
      <c r="D417" s="13" t="s">
        <v>130</v>
      </c>
      <c r="E417" s="13">
        <v>40</v>
      </c>
      <c r="F417" s="13" t="s">
        <v>474</v>
      </c>
      <c r="G417" s="13">
        <v>500</v>
      </c>
      <c r="H417" s="13">
        <v>400000</v>
      </c>
      <c r="I417" s="18">
        <f>VLOOKUP(B:B,'[1]Dealar name'!B:E,4,0)</f>
        <v>13</v>
      </c>
      <c r="J417" s="18" t="str">
        <f>VLOOKUP(B:B,'[1]Dealar name'!B:F,5,0)</f>
        <v>ABDUL QADIR</v>
      </c>
      <c r="K417" s="13" t="s">
        <v>922</v>
      </c>
      <c r="L417" s="13" t="s">
        <v>1948</v>
      </c>
      <c r="M417" s="13" t="s">
        <v>2624</v>
      </c>
      <c r="N417" s="22">
        <v>28126</v>
      </c>
      <c r="O417" s="13" t="s">
        <v>2132</v>
      </c>
      <c r="P417" s="13" t="s">
        <v>1940</v>
      </c>
      <c r="Q417" s="13">
        <v>9450744387</v>
      </c>
      <c r="R417" s="13" t="s">
        <v>2284</v>
      </c>
      <c r="S417" s="13" t="s">
        <v>1941</v>
      </c>
      <c r="T417" s="13" t="s">
        <v>1942</v>
      </c>
      <c r="U417" s="13" t="s">
        <v>2067</v>
      </c>
      <c r="V417" s="13">
        <v>225206</v>
      </c>
      <c r="W417" s="13" t="s">
        <v>2625</v>
      </c>
      <c r="X417" s="13" t="s">
        <v>1941</v>
      </c>
      <c r="Y417" s="13" t="s">
        <v>1942</v>
      </c>
      <c r="Z417" s="13" t="s">
        <v>2067</v>
      </c>
      <c r="AA417" s="13">
        <v>225206</v>
      </c>
      <c r="AB417" s="13" t="s">
        <v>1945</v>
      </c>
      <c r="AC417" s="3">
        <v>43890</v>
      </c>
      <c r="AD417" s="23">
        <v>45000</v>
      </c>
      <c r="AE417" s="1" t="s">
        <v>3509</v>
      </c>
      <c r="AJ417" s="1" t="s">
        <v>3596</v>
      </c>
    </row>
    <row r="418" spans="1:36" x14ac:dyDescent="0.25">
      <c r="A418" s="13">
        <v>428</v>
      </c>
      <c r="B418" s="13" t="s">
        <v>923</v>
      </c>
      <c r="C418" s="13" t="s">
        <v>740</v>
      </c>
      <c r="D418" s="13" t="s">
        <v>130</v>
      </c>
      <c r="E418" s="13">
        <v>55</v>
      </c>
      <c r="F418" s="13" t="s">
        <v>474</v>
      </c>
      <c r="G418" s="13">
        <v>500</v>
      </c>
      <c r="H418" s="13">
        <v>400000</v>
      </c>
      <c r="I418" s="18">
        <f>VLOOKUP(B:B,'[1]Dealar name'!B:E,4,0)</f>
        <v>13</v>
      </c>
      <c r="J418" s="18" t="str">
        <f>VLOOKUP(B:B,'[1]Dealar name'!B:F,5,0)</f>
        <v>ABDUL QADIR</v>
      </c>
      <c r="K418" s="13" t="s">
        <v>924</v>
      </c>
      <c r="L418" s="13" t="s">
        <v>1938</v>
      </c>
      <c r="M418" s="13" t="s">
        <v>2626</v>
      </c>
      <c r="N418" s="22">
        <v>24838</v>
      </c>
      <c r="O418" s="13" t="s">
        <v>1973</v>
      </c>
      <c r="P418" s="13" t="s">
        <v>1940</v>
      </c>
      <c r="Q418" s="13">
        <v>9580917033</v>
      </c>
      <c r="R418" s="13" t="s">
        <v>2284</v>
      </c>
      <c r="S418" s="13" t="s">
        <v>1941</v>
      </c>
      <c r="T418" s="13" t="s">
        <v>1942</v>
      </c>
      <c r="U418" s="13" t="s">
        <v>2067</v>
      </c>
      <c r="V418" s="13">
        <v>225206</v>
      </c>
      <c r="W418" s="13" t="s">
        <v>2627</v>
      </c>
      <c r="X418" s="13" t="s">
        <v>1941</v>
      </c>
      <c r="Y418" s="13" t="s">
        <v>1942</v>
      </c>
      <c r="Z418" s="13" t="s">
        <v>2067</v>
      </c>
      <c r="AA418" s="13">
        <v>225206</v>
      </c>
      <c r="AB418" s="13" t="s">
        <v>1945</v>
      </c>
      <c r="AC418" s="3">
        <v>43890</v>
      </c>
      <c r="AD418" s="33">
        <v>50000</v>
      </c>
      <c r="AE418" s="1" t="s">
        <v>3509</v>
      </c>
      <c r="AJ418" s="1" t="s">
        <v>3596</v>
      </c>
    </row>
    <row r="419" spans="1:36" x14ac:dyDescent="0.25">
      <c r="A419" s="13">
        <v>429</v>
      </c>
      <c r="B419" s="13" t="s">
        <v>925</v>
      </c>
      <c r="C419" s="13" t="s">
        <v>470</v>
      </c>
      <c r="D419" s="13" t="s">
        <v>459</v>
      </c>
      <c r="E419" s="13">
        <v>191</v>
      </c>
      <c r="F419" s="13" t="s">
        <v>460</v>
      </c>
      <c r="G419" s="13">
        <v>500</v>
      </c>
      <c r="H419" s="13">
        <v>300000</v>
      </c>
      <c r="I419" s="18">
        <f>VLOOKUP(B:B,'[1]Dealar name'!B:E,4,0)</f>
        <v>13</v>
      </c>
      <c r="J419" s="18" t="str">
        <f>VLOOKUP(B:B,'[1]Dealar name'!B:F,5,0)</f>
        <v>ABDUL QADIR</v>
      </c>
      <c r="K419" s="13" t="s">
        <v>926</v>
      </c>
      <c r="L419" s="13" t="s">
        <v>1938</v>
      </c>
      <c r="M419" s="13" t="s">
        <v>2628</v>
      </c>
      <c r="N419" s="22">
        <v>29587</v>
      </c>
      <c r="O419" s="13" t="s">
        <v>1973</v>
      </c>
      <c r="P419" s="13" t="s">
        <v>1940</v>
      </c>
      <c r="Q419" s="13">
        <v>9125422496</v>
      </c>
      <c r="R419" s="13" t="s">
        <v>1961</v>
      </c>
      <c r="S419" s="13" t="s">
        <v>1941</v>
      </c>
      <c r="T419" s="13" t="s">
        <v>1942</v>
      </c>
      <c r="U419" s="13" t="s">
        <v>2067</v>
      </c>
      <c r="V419" s="13">
        <v>225206</v>
      </c>
      <c r="W419" s="13" t="s">
        <v>2629</v>
      </c>
      <c r="X419" s="13" t="s">
        <v>1941</v>
      </c>
      <c r="Y419" s="13" t="s">
        <v>1942</v>
      </c>
      <c r="Z419" s="13" t="s">
        <v>2067</v>
      </c>
      <c r="AA419" s="13">
        <v>225206</v>
      </c>
      <c r="AB419" s="13" t="s">
        <v>1945</v>
      </c>
      <c r="AC419" s="3">
        <v>43890</v>
      </c>
      <c r="AD419" s="23">
        <v>30000</v>
      </c>
      <c r="AE419" s="1" t="s">
        <v>3509</v>
      </c>
      <c r="AJ419" s="1" t="s">
        <v>3596</v>
      </c>
    </row>
    <row r="420" spans="1:36" x14ac:dyDescent="0.25">
      <c r="A420" s="13">
        <v>430</v>
      </c>
      <c r="B420" s="13" t="s">
        <v>927</v>
      </c>
      <c r="C420" s="13" t="s">
        <v>470</v>
      </c>
      <c r="D420" s="13" t="s">
        <v>459</v>
      </c>
      <c r="E420" s="13">
        <v>192</v>
      </c>
      <c r="F420" s="13" t="s">
        <v>460</v>
      </c>
      <c r="G420" s="13">
        <v>500</v>
      </c>
      <c r="H420" s="13">
        <v>300000</v>
      </c>
      <c r="I420" s="18">
        <f>VLOOKUP(B:B,'[1]Dealar name'!B:E,4,0)</f>
        <v>13</v>
      </c>
      <c r="J420" s="18" t="str">
        <f>VLOOKUP(B:B,'[1]Dealar name'!B:F,5,0)</f>
        <v>ABDUL QADIR</v>
      </c>
      <c r="K420" s="13" t="s">
        <v>928</v>
      </c>
      <c r="L420" s="13" t="s">
        <v>1938</v>
      </c>
      <c r="M420" s="13" t="s">
        <v>2630</v>
      </c>
      <c r="N420" s="22">
        <v>30317</v>
      </c>
      <c r="O420" s="13" t="s">
        <v>1973</v>
      </c>
      <c r="P420" s="13" t="s">
        <v>1940</v>
      </c>
      <c r="Q420" s="13">
        <v>9452454755</v>
      </c>
      <c r="R420" s="13" t="s">
        <v>1961</v>
      </c>
      <c r="S420" s="13" t="s">
        <v>1941</v>
      </c>
      <c r="T420" s="13" t="s">
        <v>1942</v>
      </c>
      <c r="U420" s="13" t="s">
        <v>2067</v>
      </c>
      <c r="V420" s="13">
        <v>225206</v>
      </c>
      <c r="W420" s="13" t="s">
        <v>2631</v>
      </c>
      <c r="X420" s="13" t="s">
        <v>1941</v>
      </c>
      <c r="Y420" s="13" t="s">
        <v>1942</v>
      </c>
      <c r="Z420" s="13" t="s">
        <v>2067</v>
      </c>
      <c r="AA420" s="13">
        <v>225206</v>
      </c>
      <c r="AB420" s="13" t="s">
        <v>1945</v>
      </c>
      <c r="AC420" s="3">
        <v>43890</v>
      </c>
      <c r="AD420" s="14">
        <v>30000</v>
      </c>
      <c r="AE420" s="1" t="s">
        <v>3509</v>
      </c>
      <c r="AJ420" s="1" t="s">
        <v>3596</v>
      </c>
    </row>
    <row r="421" spans="1:36" ht="15.75" x14ac:dyDescent="0.25">
      <c r="A421" s="13">
        <v>431</v>
      </c>
      <c r="B421" s="13" t="s">
        <v>929</v>
      </c>
      <c r="C421" s="13" t="s">
        <v>470</v>
      </c>
      <c r="D421" s="13" t="s">
        <v>459</v>
      </c>
      <c r="E421" s="13">
        <v>193</v>
      </c>
      <c r="F421" s="13" t="s">
        <v>460</v>
      </c>
      <c r="G421" s="13">
        <v>500</v>
      </c>
      <c r="H421" s="13">
        <v>300000</v>
      </c>
      <c r="I421" s="18">
        <f>VLOOKUP(B:B,'[1]Dealar name'!B:E,4,0)</f>
        <v>13</v>
      </c>
      <c r="J421" s="18" t="str">
        <f>VLOOKUP(B:B,'[1]Dealar name'!B:F,5,0)</f>
        <v>ABDUL QADIR</v>
      </c>
      <c r="K421" s="13" t="s">
        <v>930</v>
      </c>
      <c r="L421" s="13" t="s">
        <v>1938</v>
      </c>
      <c r="M421" s="13" t="s">
        <v>2632</v>
      </c>
      <c r="N421" s="22">
        <v>32509</v>
      </c>
      <c r="O421" s="13" t="s">
        <v>1973</v>
      </c>
      <c r="P421" s="13" t="s">
        <v>1940</v>
      </c>
      <c r="Q421" s="13">
        <v>9580917033</v>
      </c>
      <c r="R421" s="13" t="s">
        <v>1961</v>
      </c>
      <c r="S421" s="13" t="s">
        <v>1941</v>
      </c>
      <c r="T421" s="13" t="s">
        <v>1942</v>
      </c>
      <c r="U421" s="13" t="s">
        <v>2067</v>
      </c>
      <c r="V421" s="13">
        <v>225206</v>
      </c>
      <c r="W421" s="13" t="s">
        <v>2633</v>
      </c>
      <c r="X421" s="13" t="s">
        <v>1941</v>
      </c>
      <c r="Y421" s="13"/>
      <c r="Z421" s="13"/>
      <c r="AA421" s="13">
        <v>225206</v>
      </c>
      <c r="AB421" s="13" t="s">
        <v>1945</v>
      </c>
      <c r="AC421" s="3">
        <v>43890</v>
      </c>
      <c r="AD421" s="23">
        <v>45000</v>
      </c>
      <c r="AE421" s="1" t="s">
        <v>3510</v>
      </c>
      <c r="AF421" s="23">
        <v>892</v>
      </c>
      <c r="AG421" s="1" t="s">
        <v>3549</v>
      </c>
      <c r="AH421" s="9" t="s">
        <v>3525</v>
      </c>
      <c r="AJ421" s="1" t="s">
        <v>3596</v>
      </c>
    </row>
    <row r="422" spans="1:36" x14ac:dyDescent="0.25">
      <c r="A422" s="13">
        <v>432</v>
      </c>
      <c r="B422" s="13" t="s">
        <v>931</v>
      </c>
      <c r="C422" s="13" t="s">
        <v>470</v>
      </c>
      <c r="D422" s="13" t="s">
        <v>459</v>
      </c>
      <c r="E422" s="13">
        <v>170</v>
      </c>
      <c r="F422" s="13" t="s">
        <v>460</v>
      </c>
      <c r="G422" s="13">
        <v>500</v>
      </c>
      <c r="H422" s="13">
        <v>300000</v>
      </c>
      <c r="I422" s="18">
        <f>VLOOKUP(B:B,'[1]Dealar name'!B:E,4,0)</f>
        <v>13</v>
      </c>
      <c r="J422" s="18" t="str">
        <f>VLOOKUP(B:B,'[1]Dealar name'!B:F,5,0)</f>
        <v>ABDUL QADIR</v>
      </c>
      <c r="K422" s="13" t="s">
        <v>932</v>
      </c>
      <c r="L422" s="13" t="s">
        <v>1938</v>
      </c>
      <c r="M422" s="13" t="s">
        <v>2634</v>
      </c>
      <c r="N422" s="22">
        <v>30011</v>
      </c>
      <c r="O422" s="13" t="s">
        <v>1973</v>
      </c>
      <c r="P422" s="13" t="s">
        <v>1940</v>
      </c>
      <c r="Q422" s="13">
        <v>8115266338</v>
      </c>
      <c r="R422" s="13" t="s">
        <v>1961</v>
      </c>
      <c r="S422" s="13" t="s">
        <v>1941</v>
      </c>
      <c r="T422" s="13" t="s">
        <v>1942</v>
      </c>
      <c r="U422" s="13" t="s">
        <v>2067</v>
      </c>
      <c r="V422" s="13">
        <v>225206</v>
      </c>
      <c r="W422" s="13" t="s">
        <v>2635</v>
      </c>
      <c r="X422" s="13" t="s">
        <v>1941</v>
      </c>
      <c r="Y422" s="13" t="s">
        <v>1942</v>
      </c>
      <c r="Z422" s="13" t="s">
        <v>2067</v>
      </c>
      <c r="AA422" s="13">
        <v>225206</v>
      </c>
      <c r="AB422" s="13" t="s">
        <v>1945</v>
      </c>
      <c r="AC422" s="3">
        <v>43890</v>
      </c>
      <c r="AD422" s="14">
        <v>45000</v>
      </c>
      <c r="AE422" s="1" t="s">
        <v>3510</v>
      </c>
      <c r="AF422" s="1">
        <v>818</v>
      </c>
      <c r="AG422" s="3">
        <v>43890</v>
      </c>
      <c r="AH422" s="1" t="s">
        <v>3525</v>
      </c>
      <c r="AJ422" s="1" t="s">
        <v>3596</v>
      </c>
    </row>
    <row r="423" spans="1:36" x14ac:dyDescent="0.25">
      <c r="A423" s="13">
        <v>433</v>
      </c>
      <c r="B423" s="13" t="s">
        <v>933</v>
      </c>
      <c r="C423" s="13" t="s">
        <v>470</v>
      </c>
      <c r="D423" s="13" t="s">
        <v>459</v>
      </c>
      <c r="E423" s="13">
        <v>171</v>
      </c>
      <c r="F423" s="13" t="s">
        <v>460</v>
      </c>
      <c r="G423" s="13">
        <v>500</v>
      </c>
      <c r="H423" s="13">
        <v>300000</v>
      </c>
      <c r="I423" s="18">
        <f>VLOOKUP(B:B,'[1]Dealar name'!B:E,4,0)</f>
        <v>13</v>
      </c>
      <c r="J423" s="18" t="str">
        <f>VLOOKUP(B:B,'[1]Dealar name'!B:F,5,0)</f>
        <v>ABDUL QADIR</v>
      </c>
      <c r="K423" s="13" t="s">
        <v>934</v>
      </c>
      <c r="L423" s="13" t="s">
        <v>1938</v>
      </c>
      <c r="M423" s="13" t="s">
        <v>2636</v>
      </c>
      <c r="N423" s="22">
        <v>36221</v>
      </c>
      <c r="O423" s="13" t="s">
        <v>1973</v>
      </c>
      <c r="P423" s="13" t="s">
        <v>1940</v>
      </c>
      <c r="Q423" s="13">
        <v>8423421030</v>
      </c>
      <c r="R423" s="13" t="s">
        <v>1961</v>
      </c>
      <c r="S423" s="13" t="s">
        <v>1941</v>
      </c>
      <c r="T423" s="13" t="s">
        <v>1942</v>
      </c>
      <c r="U423" s="13" t="s">
        <v>2067</v>
      </c>
      <c r="V423" s="13">
        <v>225206</v>
      </c>
      <c r="W423" s="13" t="s">
        <v>2637</v>
      </c>
      <c r="X423" s="13" t="s">
        <v>1941</v>
      </c>
      <c r="Y423" s="13" t="s">
        <v>1942</v>
      </c>
      <c r="Z423" s="13" t="s">
        <v>2067</v>
      </c>
      <c r="AA423" s="13">
        <v>225206</v>
      </c>
      <c r="AB423" s="13" t="s">
        <v>1945</v>
      </c>
      <c r="AC423" s="3">
        <v>43890</v>
      </c>
      <c r="AD423" s="14">
        <v>10000</v>
      </c>
      <c r="AE423" s="1" t="s">
        <v>3509</v>
      </c>
      <c r="AJ423" s="1" t="s">
        <v>3596</v>
      </c>
    </row>
    <row r="424" spans="1:36" x14ac:dyDescent="0.25">
      <c r="A424" s="13">
        <v>434</v>
      </c>
      <c r="B424" s="13" t="s">
        <v>935</v>
      </c>
      <c r="C424" s="13" t="s">
        <v>740</v>
      </c>
      <c r="D424" s="13" t="s">
        <v>130</v>
      </c>
      <c r="E424" s="13">
        <v>52</v>
      </c>
      <c r="F424" s="13" t="s">
        <v>51</v>
      </c>
      <c r="G424" s="13">
        <v>550</v>
      </c>
      <c r="H424" s="13">
        <v>1100000</v>
      </c>
      <c r="I424" s="18">
        <f>VLOOKUP(B:B,'[1]Dealar name'!B:E,4,0)</f>
        <v>29</v>
      </c>
      <c r="J424" s="18" t="str">
        <f>VLOOKUP(B:B,'[1]Dealar name'!B:F,5,0)</f>
        <v>AQUEEL AHMAD KHAN</v>
      </c>
      <c r="K424" s="13" t="s">
        <v>936</v>
      </c>
      <c r="L424" s="13" t="s">
        <v>1938</v>
      </c>
      <c r="M424" s="13" t="s">
        <v>2638</v>
      </c>
      <c r="N424" s="22">
        <v>24869</v>
      </c>
      <c r="O424" s="13" t="s">
        <v>2587</v>
      </c>
      <c r="P424" s="13" t="s">
        <v>1940</v>
      </c>
      <c r="Q424" s="13">
        <v>8318042972</v>
      </c>
      <c r="R424" s="13" t="s">
        <v>1961</v>
      </c>
      <c r="S424" s="13" t="s">
        <v>1941</v>
      </c>
      <c r="T424" s="13" t="s">
        <v>1942</v>
      </c>
      <c r="U424" s="13" t="s">
        <v>1988</v>
      </c>
      <c r="V424" s="13">
        <v>226022</v>
      </c>
      <c r="W424" s="13" t="s">
        <v>2639</v>
      </c>
      <c r="X424" s="13" t="s">
        <v>1941</v>
      </c>
      <c r="Y424" s="13"/>
      <c r="Z424" s="13"/>
      <c r="AA424" s="13"/>
      <c r="AB424" s="13" t="s">
        <v>1945</v>
      </c>
      <c r="AC424" s="3">
        <v>43890</v>
      </c>
      <c r="AD424" s="14">
        <v>10000</v>
      </c>
      <c r="AE424" s="1" t="s">
        <v>3509</v>
      </c>
      <c r="AJ424" s="1" t="s">
        <v>3596</v>
      </c>
    </row>
    <row r="425" spans="1:36" x14ac:dyDescent="0.25">
      <c r="A425" s="13">
        <v>435</v>
      </c>
      <c r="B425" s="13" t="s">
        <v>937</v>
      </c>
      <c r="C425" s="13" t="s">
        <v>740</v>
      </c>
      <c r="D425" s="13" t="s">
        <v>130</v>
      </c>
      <c r="E425" s="13">
        <v>60</v>
      </c>
      <c r="F425" s="13" t="s">
        <v>5</v>
      </c>
      <c r="G425" s="13">
        <v>500</v>
      </c>
      <c r="H425" s="13">
        <v>625000</v>
      </c>
      <c r="I425" s="18">
        <f>VLOOKUP(B:B,'[1]Dealar name'!B:E,4,0)</f>
        <v>29</v>
      </c>
      <c r="J425" s="18" t="str">
        <f>VLOOKUP(B:B,'[1]Dealar name'!B:F,5,0)</f>
        <v>AQUEEL AHMAD KHAN</v>
      </c>
      <c r="K425" s="13" t="s">
        <v>938</v>
      </c>
      <c r="L425" s="13" t="s">
        <v>1938</v>
      </c>
      <c r="M425" s="13" t="s">
        <v>2640</v>
      </c>
      <c r="N425" s="22">
        <v>30302</v>
      </c>
      <c r="O425" s="13" t="s">
        <v>2641</v>
      </c>
      <c r="P425" s="13" t="s">
        <v>1940</v>
      </c>
      <c r="Q425" s="13">
        <v>9769322267</v>
      </c>
      <c r="R425" s="13" t="s">
        <v>1961</v>
      </c>
      <c r="S425" s="13" t="s">
        <v>1941</v>
      </c>
      <c r="T425" s="13" t="s">
        <v>1942</v>
      </c>
      <c r="U425" s="13" t="s">
        <v>1988</v>
      </c>
      <c r="V425" s="13">
        <v>226022</v>
      </c>
      <c r="W425" s="13" t="s">
        <v>2642</v>
      </c>
      <c r="X425" s="13" t="s">
        <v>1941</v>
      </c>
      <c r="Y425" s="13"/>
      <c r="Z425" s="13"/>
      <c r="AA425" s="13"/>
      <c r="AB425" s="13" t="s">
        <v>1945</v>
      </c>
      <c r="AC425" s="3">
        <v>43890</v>
      </c>
      <c r="AD425" s="23">
        <v>10000</v>
      </c>
      <c r="AE425" s="1" t="s">
        <v>3509</v>
      </c>
      <c r="AJ425" s="1" t="s">
        <v>3596</v>
      </c>
    </row>
    <row r="426" spans="1:36" x14ac:dyDescent="0.25">
      <c r="A426" s="13">
        <v>436</v>
      </c>
      <c r="B426" s="13" t="s">
        <v>939</v>
      </c>
      <c r="C426" s="13" t="s">
        <v>740</v>
      </c>
      <c r="D426" s="13" t="s">
        <v>130</v>
      </c>
      <c r="E426" s="13">
        <v>33</v>
      </c>
      <c r="F426" s="13" t="s">
        <v>5</v>
      </c>
      <c r="G426" s="13">
        <v>500</v>
      </c>
      <c r="H426" s="13">
        <v>625000</v>
      </c>
      <c r="I426" s="18">
        <f>VLOOKUP(B:B,'[1]Dealar name'!B:E,4,0)</f>
        <v>59</v>
      </c>
      <c r="J426" s="18" t="str">
        <f>VLOOKUP(B:B,'[1]Dealar name'!B:F,5,0)</f>
        <v>MOHD IRFAN TANDA</v>
      </c>
      <c r="K426" s="13" t="s">
        <v>940</v>
      </c>
      <c r="L426" s="13" t="s">
        <v>1938</v>
      </c>
      <c r="M426" s="13" t="s">
        <v>2643</v>
      </c>
      <c r="N426" s="22">
        <v>28651</v>
      </c>
      <c r="O426" s="13" t="s">
        <v>1973</v>
      </c>
      <c r="P426" s="13" t="s">
        <v>1940</v>
      </c>
      <c r="Q426" s="13">
        <v>9839948780</v>
      </c>
      <c r="R426" s="13" t="s">
        <v>1961</v>
      </c>
      <c r="S426" s="13" t="s">
        <v>1941</v>
      </c>
      <c r="T426" s="13" t="s">
        <v>1942</v>
      </c>
      <c r="U426" s="13" t="s">
        <v>2588</v>
      </c>
      <c r="V426" s="13">
        <v>224190</v>
      </c>
      <c r="W426" s="13" t="s">
        <v>2644</v>
      </c>
      <c r="X426" s="13" t="s">
        <v>1941</v>
      </c>
      <c r="Y426" s="13" t="s">
        <v>1942</v>
      </c>
      <c r="Z426" s="13" t="s">
        <v>2588</v>
      </c>
      <c r="AA426" s="13">
        <v>224190</v>
      </c>
      <c r="AB426" s="13" t="s">
        <v>1945</v>
      </c>
      <c r="AC426" s="3">
        <v>43889</v>
      </c>
      <c r="AD426" s="14">
        <v>1000</v>
      </c>
      <c r="AE426" s="1" t="s">
        <v>3511</v>
      </c>
      <c r="AH426" s="1" t="s">
        <v>3525</v>
      </c>
      <c r="AJ426" s="1" t="s">
        <v>3596</v>
      </c>
    </row>
    <row r="427" spans="1:36" x14ac:dyDescent="0.25">
      <c r="A427" s="13">
        <v>437</v>
      </c>
      <c r="B427" s="13" t="s">
        <v>941</v>
      </c>
      <c r="C427" s="13" t="s">
        <v>740</v>
      </c>
      <c r="D427" s="13" t="s">
        <v>135</v>
      </c>
      <c r="E427" s="13">
        <v>154</v>
      </c>
      <c r="F427" s="13" t="s">
        <v>474</v>
      </c>
      <c r="G427" s="13">
        <v>500</v>
      </c>
      <c r="H427" s="13">
        <v>400000</v>
      </c>
      <c r="I427" s="18">
        <f>VLOOKUP(B:B,'[1]Dealar name'!B:E,4,0)</f>
        <v>60</v>
      </c>
      <c r="J427" s="18" t="str">
        <f>VLOOKUP(B:B,'[1]Dealar name'!B:F,5,0)</f>
        <v>MOHD AZEEM KAUDIYA</v>
      </c>
      <c r="K427" s="13" t="s">
        <v>942</v>
      </c>
      <c r="L427" s="13" t="s">
        <v>2002</v>
      </c>
      <c r="M427" s="13" t="s">
        <v>2645</v>
      </c>
      <c r="N427" s="22">
        <v>29952</v>
      </c>
      <c r="O427" s="13" t="s">
        <v>1973</v>
      </c>
      <c r="P427" s="13" t="s">
        <v>1940</v>
      </c>
      <c r="Q427" s="13">
        <v>8390593337</v>
      </c>
      <c r="R427" s="13" t="s">
        <v>1961</v>
      </c>
      <c r="S427" s="13" t="s">
        <v>1941</v>
      </c>
      <c r="T427" s="13" t="s">
        <v>1942</v>
      </c>
      <c r="U427" s="13" t="s">
        <v>1967</v>
      </c>
      <c r="V427" s="13">
        <v>276305</v>
      </c>
      <c r="W427" s="13" t="s">
        <v>2646</v>
      </c>
      <c r="X427" s="13" t="s">
        <v>1941</v>
      </c>
      <c r="Y427" s="13" t="s">
        <v>1942</v>
      </c>
      <c r="Z427" s="13" t="s">
        <v>1967</v>
      </c>
      <c r="AA427" s="13">
        <v>276305</v>
      </c>
      <c r="AB427" s="13" t="s">
        <v>1945</v>
      </c>
      <c r="AC427" s="3">
        <v>43890</v>
      </c>
      <c r="AD427" s="14">
        <v>10000</v>
      </c>
      <c r="AE427" s="1" t="s">
        <v>3509</v>
      </c>
      <c r="AJ427" s="1" t="s">
        <v>3596</v>
      </c>
    </row>
    <row r="428" spans="1:36" x14ac:dyDescent="0.25">
      <c r="A428" s="13">
        <v>438</v>
      </c>
      <c r="B428" s="13" t="s">
        <v>943</v>
      </c>
      <c r="C428" s="13" t="s">
        <v>740</v>
      </c>
      <c r="D428" s="13" t="s">
        <v>135</v>
      </c>
      <c r="E428" s="13">
        <v>44</v>
      </c>
      <c r="F428" s="13" t="s">
        <v>5</v>
      </c>
      <c r="G428" s="13">
        <v>500</v>
      </c>
      <c r="H428" s="13">
        <v>625000</v>
      </c>
      <c r="I428" s="18">
        <f>VLOOKUP(B:B,'[1]Dealar name'!B:E,4,0)</f>
        <v>40</v>
      </c>
      <c r="J428" s="18" t="str">
        <f>VLOOKUP(B:B,'[1]Dealar name'!B:F,5,0)</f>
        <v>ABUSAEED KHAN</v>
      </c>
      <c r="K428" s="13" t="s">
        <v>944</v>
      </c>
      <c r="L428" s="13" t="s">
        <v>1948</v>
      </c>
      <c r="M428" s="13" t="s">
        <v>946</v>
      </c>
      <c r="N428" s="22">
        <v>25569</v>
      </c>
      <c r="O428" s="13" t="s">
        <v>1973</v>
      </c>
      <c r="P428" s="13" t="s">
        <v>1940</v>
      </c>
      <c r="Q428" s="13">
        <v>7738903199</v>
      </c>
      <c r="R428" s="13" t="s">
        <v>1961</v>
      </c>
      <c r="S428" s="13" t="s">
        <v>1941</v>
      </c>
      <c r="T428" s="13" t="s">
        <v>1942</v>
      </c>
      <c r="U428" s="13" t="s">
        <v>1967</v>
      </c>
      <c r="V428" s="13">
        <v>276305</v>
      </c>
      <c r="W428" s="13" t="s">
        <v>2646</v>
      </c>
      <c r="X428" s="13" t="s">
        <v>1941</v>
      </c>
      <c r="Y428" s="13" t="s">
        <v>1942</v>
      </c>
      <c r="Z428" s="13" t="s">
        <v>1967</v>
      </c>
      <c r="AA428" s="13">
        <v>276305</v>
      </c>
      <c r="AB428" s="13" t="s">
        <v>1945</v>
      </c>
      <c r="AC428" s="3">
        <v>43890</v>
      </c>
      <c r="AD428" s="23">
        <v>10000</v>
      </c>
      <c r="AE428" s="1" t="s">
        <v>3509</v>
      </c>
      <c r="AJ428" s="1" t="s">
        <v>3596</v>
      </c>
    </row>
    <row r="429" spans="1:36" x14ac:dyDescent="0.25">
      <c r="A429" s="13">
        <v>439</v>
      </c>
      <c r="B429" s="13" t="s">
        <v>945</v>
      </c>
      <c r="C429" s="13" t="s">
        <v>740</v>
      </c>
      <c r="D429" s="13" t="s">
        <v>130</v>
      </c>
      <c r="E429" s="13">
        <v>43</v>
      </c>
      <c r="F429" s="13" t="s">
        <v>51</v>
      </c>
      <c r="G429" s="13">
        <v>523</v>
      </c>
      <c r="H429" s="13">
        <v>1046000</v>
      </c>
      <c r="I429" s="18">
        <f>VLOOKUP(B:B,'[1]Dealar name'!B:E,4,0)</f>
        <v>40</v>
      </c>
      <c r="J429" s="18" t="str">
        <f>VLOOKUP(B:B,'[1]Dealar name'!B:F,5,0)</f>
        <v>ABUSAEED KHAN</v>
      </c>
      <c r="K429" s="13" t="s">
        <v>946</v>
      </c>
      <c r="L429" s="13" t="s">
        <v>1938</v>
      </c>
      <c r="M429" s="13" t="s">
        <v>2647</v>
      </c>
      <c r="N429" s="22">
        <v>32764</v>
      </c>
      <c r="O429" s="13" t="s">
        <v>1973</v>
      </c>
      <c r="P429" s="13" t="s">
        <v>1940</v>
      </c>
      <c r="Q429" s="13">
        <v>9936074125</v>
      </c>
      <c r="R429" s="13" t="s">
        <v>1961</v>
      </c>
      <c r="S429" s="13" t="s">
        <v>1941</v>
      </c>
      <c r="T429" s="13" t="s">
        <v>1942</v>
      </c>
      <c r="U429" s="13" t="s">
        <v>1967</v>
      </c>
      <c r="V429" s="13">
        <v>276305</v>
      </c>
      <c r="W429" s="13" t="s">
        <v>2648</v>
      </c>
      <c r="X429" s="13" t="s">
        <v>1941</v>
      </c>
      <c r="Y429" s="13" t="s">
        <v>1942</v>
      </c>
      <c r="Z429" s="13" t="s">
        <v>1967</v>
      </c>
      <c r="AA429" s="13">
        <v>276305</v>
      </c>
      <c r="AB429" s="13" t="s">
        <v>1945</v>
      </c>
      <c r="AC429" s="3">
        <v>43891</v>
      </c>
      <c r="AD429" s="14">
        <v>79100</v>
      </c>
      <c r="AE429" s="1" t="s">
        <v>3509</v>
      </c>
      <c r="AJ429" s="1" t="s">
        <v>3596</v>
      </c>
    </row>
    <row r="430" spans="1:36" x14ac:dyDescent="0.25">
      <c r="A430" s="13">
        <v>440</v>
      </c>
      <c r="B430" s="13" t="s">
        <v>947</v>
      </c>
      <c r="C430" s="13" t="s">
        <v>740</v>
      </c>
      <c r="D430" s="13" t="s">
        <v>135</v>
      </c>
      <c r="E430" s="13">
        <v>46</v>
      </c>
      <c r="F430" s="13" t="s">
        <v>5</v>
      </c>
      <c r="G430" s="13">
        <v>500</v>
      </c>
      <c r="H430" s="13">
        <v>625000</v>
      </c>
      <c r="I430" s="18">
        <f>VLOOKUP(B:B,'[1]Dealar name'!B:E,4,0)</f>
        <v>40</v>
      </c>
      <c r="J430" s="18" t="str">
        <f>VLOOKUP(B:B,'[1]Dealar name'!B:F,5,0)</f>
        <v>ABUSAEED KHAN</v>
      </c>
      <c r="K430" s="13" t="s">
        <v>948</v>
      </c>
      <c r="L430" s="13" t="s">
        <v>1948</v>
      </c>
      <c r="M430" s="13" t="s">
        <v>2649</v>
      </c>
      <c r="N430" s="22">
        <v>33729</v>
      </c>
      <c r="O430" s="13" t="s">
        <v>2267</v>
      </c>
      <c r="P430" s="13" t="s">
        <v>1940</v>
      </c>
      <c r="Q430" s="13">
        <v>9451555636</v>
      </c>
      <c r="R430" s="13" t="s">
        <v>1961</v>
      </c>
      <c r="S430" s="13" t="s">
        <v>1941</v>
      </c>
      <c r="T430" s="13" t="s">
        <v>1942</v>
      </c>
      <c r="U430" s="13" t="s">
        <v>1967</v>
      </c>
      <c r="V430" s="13">
        <v>276304</v>
      </c>
      <c r="W430" s="13" t="s">
        <v>2650</v>
      </c>
      <c r="X430" s="13" t="s">
        <v>1941</v>
      </c>
      <c r="Y430" s="13" t="s">
        <v>1942</v>
      </c>
      <c r="Z430" s="13" t="s">
        <v>1967</v>
      </c>
      <c r="AA430" s="13">
        <v>276304</v>
      </c>
      <c r="AB430" s="13" t="s">
        <v>1945</v>
      </c>
      <c r="AC430" s="3">
        <v>43890</v>
      </c>
      <c r="AD430" s="23">
        <v>10000</v>
      </c>
      <c r="AE430" s="1" t="s">
        <v>3509</v>
      </c>
      <c r="AJ430" s="1" t="s">
        <v>3596</v>
      </c>
    </row>
    <row r="431" spans="1:36" x14ac:dyDescent="0.25">
      <c r="A431" s="13">
        <v>441</v>
      </c>
      <c r="B431" s="13" t="s">
        <v>949</v>
      </c>
      <c r="C431" s="13" t="s">
        <v>129</v>
      </c>
      <c r="D431" s="13" t="s">
        <v>130</v>
      </c>
      <c r="E431" s="13" t="s">
        <v>951</v>
      </c>
      <c r="F431" s="13" t="s">
        <v>5</v>
      </c>
      <c r="G431" s="13">
        <v>550</v>
      </c>
      <c r="H431" s="13">
        <v>687500</v>
      </c>
      <c r="I431" s="18">
        <f>VLOOKUP(B:B,'[1]Dealar name'!B:E,4,0)</f>
        <v>29</v>
      </c>
      <c r="J431" s="18" t="str">
        <f>VLOOKUP(B:B,'[1]Dealar name'!B:F,5,0)</f>
        <v>AQUEEL AHMAD KHAN</v>
      </c>
      <c r="K431" s="13" t="s">
        <v>950</v>
      </c>
      <c r="L431" s="13" t="s">
        <v>1938</v>
      </c>
      <c r="M431" s="13" t="s">
        <v>2651</v>
      </c>
      <c r="N431" s="22">
        <v>32203</v>
      </c>
      <c r="O431" s="13" t="s">
        <v>1973</v>
      </c>
      <c r="P431" s="13" t="s">
        <v>1940</v>
      </c>
      <c r="Q431" s="13">
        <v>9838477911</v>
      </c>
      <c r="R431" s="13" t="s">
        <v>1961</v>
      </c>
      <c r="S431" s="13" t="s">
        <v>1941</v>
      </c>
      <c r="T431" s="13" t="s">
        <v>1942</v>
      </c>
      <c r="U431" s="13" t="s">
        <v>1943</v>
      </c>
      <c r="V431" s="13">
        <v>273157</v>
      </c>
      <c r="W431" s="13" t="s">
        <v>2652</v>
      </c>
      <c r="X431" s="13" t="s">
        <v>1941</v>
      </c>
      <c r="Y431" s="13" t="s">
        <v>1942</v>
      </c>
      <c r="Z431" s="13" t="s">
        <v>1943</v>
      </c>
      <c r="AA431" s="13">
        <v>273157</v>
      </c>
      <c r="AB431" s="13" t="s">
        <v>1945</v>
      </c>
      <c r="AC431" s="3">
        <v>43891</v>
      </c>
      <c r="AD431" s="23">
        <v>150000</v>
      </c>
      <c r="AE431" s="1" t="s">
        <v>3510</v>
      </c>
      <c r="AF431" s="1">
        <v>1</v>
      </c>
      <c r="AG431" s="3">
        <v>43891</v>
      </c>
      <c r="AH431" s="1" t="s">
        <v>3550</v>
      </c>
      <c r="AJ431" s="1" t="s">
        <v>3596</v>
      </c>
    </row>
    <row r="432" spans="1:36" x14ac:dyDescent="0.25">
      <c r="A432" s="13">
        <v>442</v>
      </c>
      <c r="B432" s="13" t="s">
        <v>952</v>
      </c>
      <c r="C432" s="13" t="s">
        <v>740</v>
      </c>
      <c r="D432" s="13" t="s">
        <v>135</v>
      </c>
      <c r="E432" s="13">
        <v>159</v>
      </c>
      <c r="F432" s="13" t="s">
        <v>474</v>
      </c>
      <c r="G432" s="13">
        <v>500</v>
      </c>
      <c r="H432" s="13">
        <v>400000</v>
      </c>
      <c r="I432" s="18">
        <f>VLOOKUP(B:B,'[1]Dealar name'!B:E,4,0)</f>
        <v>13</v>
      </c>
      <c r="J432" s="18" t="str">
        <f>VLOOKUP(B:B,'[1]Dealar name'!B:F,5,0)</f>
        <v>ABDUL QADIR</v>
      </c>
      <c r="K432" s="13" t="s">
        <v>953</v>
      </c>
      <c r="L432" s="13" t="s">
        <v>1938</v>
      </c>
      <c r="M432" s="13" t="s">
        <v>2532</v>
      </c>
      <c r="N432" s="22">
        <v>26299</v>
      </c>
      <c r="O432" s="13" t="s">
        <v>1973</v>
      </c>
      <c r="P432" s="13" t="s">
        <v>1940</v>
      </c>
      <c r="Q432" s="13">
        <v>7844831308</v>
      </c>
      <c r="R432" s="13" t="s">
        <v>1961</v>
      </c>
      <c r="S432" s="13" t="s">
        <v>1941</v>
      </c>
      <c r="T432" s="13" t="s">
        <v>1942</v>
      </c>
      <c r="U432" s="13" t="s">
        <v>2067</v>
      </c>
      <c r="V432" s="13">
        <v>225206</v>
      </c>
      <c r="W432" s="13" t="s">
        <v>2449</v>
      </c>
      <c r="X432" s="13" t="s">
        <v>1941</v>
      </c>
      <c r="Y432" s="13" t="s">
        <v>1942</v>
      </c>
      <c r="Z432" s="13" t="s">
        <v>2067</v>
      </c>
      <c r="AA432" s="13">
        <v>225206</v>
      </c>
      <c r="AB432" s="13" t="s">
        <v>1945</v>
      </c>
      <c r="AC432" s="3">
        <v>43891</v>
      </c>
      <c r="AD432" s="23">
        <v>5000</v>
      </c>
      <c r="AE432" s="1" t="s">
        <v>3509</v>
      </c>
      <c r="AJ432" s="1" t="s">
        <v>3596</v>
      </c>
    </row>
    <row r="433" spans="1:36" x14ac:dyDescent="0.25">
      <c r="A433" s="13">
        <v>443</v>
      </c>
      <c r="B433" s="13" t="s">
        <v>1730</v>
      </c>
      <c r="C433" s="13" t="s">
        <v>470</v>
      </c>
      <c r="D433" s="13" t="s">
        <v>459</v>
      </c>
      <c r="E433" s="13">
        <v>2</v>
      </c>
      <c r="F433" s="13" t="s">
        <v>493</v>
      </c>
      <c r="G433" s="13">
        <v>500</v>
      </c>
      <c r="H433" s="13">
        <v>687500</v>
      </c>
      <c r="I433" s="18">
        <f>VLOOKUP(B:B,'[1]Dealar name'!B:E,4,0)</f>
        <v>4</v>
      </c>
      <c r="J433" s="18" t="str">
        <f>VLOOKUP(B:B,'[1]Dealar name'!B:F,5,0)</f>
        <v>SHADAB KHAN</v>
      </c>
      <c r="K433" s="13" t="s">
        <v>1731</v>
      </c>
      <c r="L433" s="13" t="s">
        <v>1938</v>
      </c>
      <c r="M433" s="13" t="s">
        <v>2653</v>
      </c>
      <c r="N433" s="22">
        <v>30317</v>
      </c>
      <c r="O433" s="13" t="s">
        <v>1973</v>
      </c>
      <c r="P433" s="13" t="s">
        <v>1940</v>
      </c>
      <c r="Q433" s="13">
        <v>8009962121</v>
      </c>
      <c r="R433" s="13" t="s">
        <v>1961</v>
      </c>
      <c r="S433" s="13" t="s">
        <v>1941</v>
      </c>
      <c r="T433" s="13" t="s">
        <v>1942</v>
      </c>
      <c r="U433" s="13" t="s">
        <v>1967</v>
      </c>
      <c r="V433" s="13">
        <v>226022</v>
      </c>
      <c r="W433" s="13" t="s">
        <v>2363</v>
      </c>
      <c r="X433" s="13" t="s">
        <v>1941</v>
      </c>
      <c r="Y433" s="13"/>
      <c r="Z433" s="13" t="s">
        <v>1967</v>
      </c>
      <c r="AA433" s="13">
        <v>226022</v>
      </c>
      <c r="AB433" s="13" t="s">
        <v>1945</v>
      </c>
      <c r="AC433" s="3">
        <v>43891</v>
      </c>
      <c r="AD433" s="23">
        <v>49000</v>
      </c>
      <c r="AE433" s="1" t="s">
        <v>3509</v>
      </c>
      <c r="AJ433" s="1" t="s">
        <v>3596</v>
      </c>
    </row>
    <row r="434" spans="1:36" x14ac:dyDescent="0.25">
      <c r="A434" s="13">
        <v>444</v>
      </c>
      <c r="B434" s="13" t="s">
        <v>954</v>
      </c>
      <c r="C434" s="13" t="s">
        <v>470</v>
      </c>
      <c r="D434" s="13" t="s">
        <v>459</v>
      </c>
      <c r="E434" s="34">
        <v>134135</v>
      </c>
      <c r="F434" s="13" t="s">
        <v>956</v>
      </c>
      <c r="G434" s="13">
        <v>500</v>
      </c>
      <c r="H434" s="13">
        <v>600000</v>
      </c>
      <c r="I434" s="18">
        <f>VLOOKUP(B:B,'[1]Dealar name'!B:E,4,0)</f>
        <v>56</v>
      </c>
      <c r="J434" s="18" t="str">
        <f>VLOOKUP(B:B,'[1]Dealar name'!B:F,5,0)</f>
        <v>MAQBOOL AHMAD</v>
      </c>
      <c r="K434" s="13" t="s">
        <v>955</v>
      </c>
      <c r="L434" s="13" t="s">
        <v>1948</v>
      </c>
      <c r="M434" s="13" t="s">
        <v>2654</v>
      </c>
      <c r="N434" s="22">
        <v>23125</v>
      </c>
      <c r="O434" s="13" t="s">
        <v>1954</v>
      </c>
      <c r="P434" s="13" t="s">
        <v>1940</v>
      </c>
      <c r="Q434" s="13">
        <v>9838545518</v>
      </c>
      <c r="R434" s="13" t="s">
        <v>1961</v>
      </c>
      <c r="S434" s="13" t="s">
        <v>1941</v>
      </c>
      <c r="T434" s="13" t="s">
        <v>1942</v>
      </c>
      <c r="U434" s="13" t="s">
        <v>1981</v>
      </c>
      <c r="V434" s="13">
        <v>224190</v>
      </c>
      <c r="W434" s="13" t="s">
        <v>2655</v>
      </c>
      <c r="X434" s="13" t="s">
        <v>1941</v>
      </c>
      <c r="Y434" s="13" t="s">
        <v>1942</v>
      </c>
      <c r="Z434" s="13" t="s">
        <v>1981</v>
      </c>
      <c r="AA434" s="13">
        <v>224190</v>
      </c>
      <c r="AB434" s="13" t="s">
        <v>1945</v>
      </c>
      <c r="AC434" s="3">
        <v>43892</v>
      </c>
      <c r="AD434" s="23">
        <v>25000</v>
      </c>
      <c r="AE434" s="1" t="s">
        <v>3510</v>
      </c>
      <c r="AF434" s="23">
        <v>854271</v>
      </c>
      <c r="AG434" s="3">
        <v>43892</v>
      </c>
      <c r="AH434" s="1" t="s">
        <v>3527</v>
      </c>
      <c r="AJ434" s="1" t="s">
        <v>3596</v>
      </c>
    </row>
    <row r="435" spans="1:36" x14ac:dyDescent="0.25">
      <c r="A435" s="13">
        <v>445</v>
      </c>
      <c r="B435" s="13" t="s">
        <v>1246</v>
      </c>
      <c r="C435" s="13" t="s">
        <v>740</v>
      </c>
      <c r="D435" s="13" t="s">
        <v>135</v>
      </c>
      <c r="E435" s="13">
        <v>103</v>
      </c>
      <c r="F435" s="13" t="s">
        <v>474</v>
      </c>
      <c r="G435" s="13">
        <v>500</v>
      </c>
      <c r="H435" s="13">
        <v>400000</v>
      </c>
      <c r="I435" s="18">
        <f>VLOOKUP(B:B,'[1]Dealar name'!B:E,4,0)</f>
        <v>29</v>
      </c>
      <c r="J435" s="18" t="str">
        <f>VLOOKUP(B:B,'[1]Dealar name'!B:F,5,0)</f>
        <v>AQUEEL AHMAD KHAN</v>
      </c>
      <c r="K435" s="13" t="s">
        <v>1247</v>
      </c>
      <c r="L435" s="13" t="s">
        <v>1948</v>
      </c>
      <c r="M435" s="13" t="s">
        <v>1001</v>
      </c>
      <c r="N435" s="22">
        <v>31048</v>
      </c>
      <c r="O435" s="13" t="s">
        <v>2267</v>
      </c>
      <c r="P435" s="13" t="s">
        <v>1940</v>
      </c>
      <c r="Q435" s="13">
        <v>7007697929</v>
      </c>
      <c r="R435" s="13" t="s">
        <v>1961</v>
      </c>
      <c r="S435" s="13" t="s">
        <v>1941</v>
      </c>
      <c r="T435" s="13" t="s">
        <v>1942</v>
      </c>
      <c r="U435" s="13" t="s">
        <v>2656</v>
      </c>
      <c r="V435" s="13">
        <v>229316</v>
      </c>
      <c r="W435" s="13" t="s">
        <v>2657</v>
      </c>
      <c r="X435" s="13" t="s">
        <v>1941</v>
      </c>
      <c r="Y435" s="13" t="s">
        <v>1942</v>
      </c>
      <c r="Z435" s="13" t="s">
        <v>2656</v>
      </c>
      <c r="AA435" s="13" t="s">
        <v>2658</v>
      </c>
      <c r="AB435" s="13" t="s">
        <v>1945</v>
      </c>
      <c r="AC435" s="3">
        <v>43891</v>
      </c>
      <c r="AD435" s="14">
        <v>1000</v>
      </c>
      <c r="AE435" s="1" t="s">
        <v>3509</v>
      </c>
      <c r="AJ435" s="1" t="s">
        <v>3596</v>
      </c>
    </row>
    <row r="436" spans="1:36" x14ac:dyDescent="0.25">
      <c r="A436" s="13">
        <v>446</v>
      </c>
      <c r="B436" s="13" t="s">
        <v>1423</v>
      </c>
      <c r="C436" s="13" t="s">
        <v>740</v>
      </c>
      <c r="D436" s="13" t="s">
        <v>135</v>
      </c>
      <c r="E436" s="13">
        <v>104</v>
      </c>
      <c r="F436" s="13" t="s">
        <v>474</v>
      </c>
      <c r="G436" s="13">
        <v>500</v>
      </c>
      <c r="H436" s="13">
        <v>400000</v>
      </c>
      <c r="I436" s="18">
        <f>VLOOKUP(B:B,'[1]Dealar name'!B:E,4,0)</f>
        <v>29</v>
      </c>
      <c r="J436" s="18" t="str">
        <f>VLOOKUP(B:B,'[1]Dealar name'!B:F,5,0)</f>
        <v>AQUEEL AHMAD KHAN</v>
      </c>
      <c r="K436" s="13" t="s">
        <v>1424</v>
      </c>
      <c r="L436" s="13" t="s">
        <v>1938</v>
      </c>
      <c r="M436" s="13" t="s">
        <v>1001</v>
      </c>
      <c r="N436" s="22">
        <v>37972</v>
      </c>
      <c r="O436" s="13" t="s">
        <v>1973</v>
      </c>
      <c r="P436" s="13" t="s">
        <v>1940</v>
      </c>
      <c r="Q436" s="13">
        <v>7007697929</v>
      </c>
      <c r="R436" s="13" t="s">
        <v>1961</v>
      </c>
      <c r="S436" s="13" t="s">
        <v>1941</v>
      </c>
      <c r="T436" s="13" t="s">
        <v>1942</v>
      </c>
      <c r="U436" s="13" t="s">
        <v>2659</v>
      </c>
      <c r="V436" s="13">
        <v>229126</v>
      </c>
      <c r="W436" s="13" t="s">
        <v>2660</v>
      </c>
      <c r="X436" s="13" t="s">
        <v>1941</v>
      </c>
      <c r="Y436" s="13" t="s">
        <v>1942</v>
      </c>
      <c r="Z436" s="13" t="s">
        <v>2659</v>
      </c>
      <c r="AA436" s="13">
        <v>229126</v>
      </c>
      <c r="AB436" s="13" t="s">
        <v>1945</v>
      </c>
      <c r="AC436" s="3">
        <v>43891</v>
      </c>
      <c r="AD436" s="14">
        <v>1000</v>
      </c>
      <c r="AE436" s="1" t="s">
        <v>3509</v>
      </c>
      <c r="AJ436" s="1" t="s">
        <v>3596</v>
      </c>
    </row>
    <row r="437" spans="1:36" x14ac:dyDescent="0.25">
      <c r="A437" s="13">
        <v>447</v>
      </c>
      <c r="B437" s="13" t="s">
        <v>957</v>
      </c>
      <c r="C437" s="13" t="s">
        <v>740</v>
      </c>
      <c r="D437" s="13" t="s">
        <v>135</v>
      </c>
      <c r="E437" s="13">
        <v>89</v>
      </c>
      <c r="F437" s="13" t="s">
        <v>5</v>
      </c>
      <c r="G437" s="13">
        <v>500</v>
      </c>
      <c r="H437" s="13">
        <v>625000</v>
      </c>
      <c r="I437" s="18">
        <f>VLOOKUP(B:B,'[1]Dealar name'!B:E,4,0)</f>
        <v>41</v>
      </c>
      <c r="J437" s="18" t="str">
        <f>VLOOKUP(B:B,'[1]Dealar name'!B:F,5,0)</f>
        <v>AMIR KHAN</v>
      </c>
      <c r="K437" s="13" t="s">
        <v>958</v>
      </c>
      <c r="L437" s="13" t="s">
        <v>1948</v>
      </c>
      <c r="M437" s="13" t="s">
        <v>960</v>
      </c>
      <c r="N437" s="22">
        <v>26282</v>
      </c>
      <c r="O437" s="13" t="s">
        <v>1973</v>
      </c>
      <c r="P437" s="13" t="s">
        <v>1940</v>
      </c>
      <c r="Q437" s="13">
        <v>8177008008</v>
      </c>
      <c r="R437" s="13" t="s">
        <v>1961</v>
      </c>
      <c r="S437" s="13" t="s">
        <v>1941</v>
      </c>
      <c r="T437" s="13" t="s">
        <v>1942</v>
      </c>
      <c r="U437" s="13" t="s">
        <v>2029</v>
      </c>
      <c r="V437" s="13">
        <v>233001</v>
      </c>
      <c r="W437" s="13" t="s">
        <v>2661</v>
      </c>
      <c r="X437" s="13" t="s">
        <v>1941</v>
      </c>
      <c r="Y437" s="13" t="s">
        <v>1942</v>
      </c>
      <c r="Z437" s="13" t="s">
        <v>2029</v>
      </c>
      <c r="AA437" s="13">
        <v>233001</v>
      </c>
      <c r="AB437" s="13" t="s">
        <v>1945</v>
      </c>
      <c r="AC437" s="3">
        <v>43891</v>
      </c>
      <c r="AD437" s="14">
        <v>10000</v>
      </c>
      <c r="AE437" s="1" t="s">
        <v>3509</v>
      </c>
      <c r="AJ437" s="1" t="s">
        <v>3596</v>
      </c>
    </row>
    <row r="438" spans="1:36" x14ac:dyDescent="0.25">
      <c r="A438" s="13">
        <v>448</v>
      </c>
      <c r="B438" s="13" t="s">
        <v>959</v>
      </c>
      <c r="C438" s="13" t="s">
        <v>740</v>
      </c>
      <c r="D438" s="13" t="s">
        <v>135</v>
      </c>
      <c r="E438" s="13">
        <v>90</v>
      </c>
      <c r="F438" s="13" t="s">
        <v>5</v>
      </c>
      <c r="G438" s="13">
        <v>500</v>
      </c>
      <c r="H438" s="13">
        <v>625000</v>
      </c>
      <c r="I438" s="18">
        <f>VLOOKUP(B:B,'[1]Dealar name'!B:E,4,0)</f>
        <v>41</v>
      </c>
      <c r="J438" s="18" t="str">
        <f>VLOOKUP(B:B,'[1]Dealar name'!B:F,5,0)</f>
        <v>AMIR KHAN</v>
      </c>
      <c r="K438" s="13" t="s">
        <v>960</v>
      </c>
      <c r="L438" s="13" t="s">
        <v>1938</v>
      </c>
      <c r="M438" s="13" t="s">
        <v>2662</v>
      </c>
      <c r="N438" s="22">
        <v>25370</v>
      </c>
      <c r="O438" s="13" t="s">
        <v>1973</v>
      </c>
      <c r="P438" s="13" t="s">
        <v>1940</v>
      </c>
      <c r="Q438" s="13">
        <v>8177008008</v>
      </c>
      <c r="R438" s="13" t="s">
        <v>1961</v>
      </c>
      <c r="S438" s="13" t="s">
        <v>1941</v>
      </c>
      <c r="T438" s="13" t="s">
        <v>1942</v>
      </c>
      <c r="U438" s="13" t="s">
        <v>2029</v>
      </c>
      <c r="V438" s="13">
        <v>233001</v>
      </c>
      <c r="W438" s="13" t="s">
        <v>2661</v>
      </c>
      <c r="X438" s="13" t="s">
        <v>1941</v>
      </c>
      <c r="Y438" s="13" t="s">
        <v>1942</v>
      </c>
      <c r="Z438" s="13" t="s">
        <v>2029</v>
      </c>
      <c r="AA438" s="13">
        <v>233001</v>
      </c>
      <c r="AB438" s="13" t="s">
        <v>1945</v>
      </c>
      <c r="AC438" s="3">
        <v>43891</v>
      </c>
      <c r="AD438" s="23">
        <v>10000</v>
      </c>
      <c r="AE438" s="1" t="s">
        <v>3509</v>
      </c>
      <c r="AJ438" s="1" t="s">
        <v>3596</v>
      </c>
    </row>
    <row r="439" spans="1:36" x14ac:dyDescent="0.25">
      <c r="A439" s="13">
        <v>449</v>
      </c>
      <c r="B439" s="13" t="s">
        <v>967</v>
      </c>
      <c r="C439" s="13" t="s">
        <v>740</v>
      </c>
      <c r="D439" s="13" t="s">
        <v>130</v>
      </c>
      <c r="E439" s="13">
        <v>56</v>
      </c>
      <c r="F439" s="13" t="s">
        <v>474</v>
      </c>
      <c r="G439" s="13">
        <v>500</v>
      </c>
      <c r="H439" s="13">
        <v>400000</v>
      </c>
      <c r="I439" s="18">
        <f>VLOOKUP(B:B,'[1]Dealar name'!B:E,4,0)</f>
        <v>13</v>
      </c>
      <c r="J439" s="18" t="str">
        <f>VLOOKUP(B:B,'[1]Dealar name'!B:F,5,0)</f>
        <v>ABDUL QADIR</v>
      </c>
      <c r="K439" s="13" t="s">
        <v>968</v>
      </c>
      <c r="L439" s="13" t="s">
        <v>1938</v>
      </c>
      <c r="M439" s="13" t="s">
        <v>2663</v>
      </c>
      <c r="N439" s="22">
        <v>35065</v>
      </c>
      <c r="O439" s="13" t="s">
        <v>1973</v>
      </c>
      <c r="P439" s="13" t="s">
        <v>1940</v>
      </c>
      <c r="Q439" s="13">
        <v>9129704422</v>
      </c>
      <c r="R439" s="13" t="s">
        <v>1961</v>
      </c>
      <c r="S439" s="13" t="s">
        <v>1941</v>
      </c>
      <c r="T439" s="13" t="s">
        <v>1942</v>
      </c>
      <c r="U439" s="13" t="s">
        <v>2067</v>
      </c>
      <c r="V439" s="13">
        <v>2260022</v>
      </c>
      <c r="W439" s="13" t="s">
        <v>2664</v>
      </c>
      <c r="X439" s="13" t="s">
        <v>1941</v>
      </c>
      <c r="Y439" s="13" t="s">
        <v>1942</v>
      </c>
      <c r="Z439" s="13" t="s">
        <v>2067</v>
      </c>
      <c r="AA439" s="13">
        <v>226022</v>
      </c>
      <c r="AB439" s="13" t="s">
        <v>1945</v>
      </c>
      <c r="AC439" s="3">
        <v>43891</v>
      </c>
      <c r="AD439" s="14">
        <v>100000</v>
      </c>
      <c r="AE439" s="1" t="s">
        <v>3509</v>
      </c>
      <c r="AJ439" s="1" t="s">
        <v>3596</v>
      </c>
    </row>
    <row r="440" spans="1:36" x14ac:dyDescent="0.25">
      <c r="A440" s="13">
        <v>450</v>
      </c>
      <c r="B440" s="13" t="s">
        <v>969</v>
      </c>
      <c r="C440" s="13" t="s">
        <v>740</v>
      </c>
      <c r="D440" s="13" t="s">
        <v>130</v>
      </c>
      <c r="E440" s="13">
        <v>75</v>
      </c>
      <c r="F440" s="13" t="s">
        <v>5</v>
      </c>
      <c r="G440" s="13">
        <v>500</v>
      </c>
      <c r="H440" s="13">
        <v>625000</v>
      </c>
      <c r="I440" s="18">
        <f>VLOOKUP(B:B,'[1]Dealar name'!B:E,4,0)</f>
        <v>13</v>
      </c>
      <c r="J440" s="18" t="str">
        <f>VLOOKUP(B:B,'[1]Dealar name'!B:F,5,0)</f>
        <v>ABDUL QADIR</v>
      </c>
      <c r="K440" s="13" t="s">
        <v>970</v>
      </c>
      <c r="L440" s="13" t="s">
        <v>1938</v>
      </c>
      <c r="M440" s="13" t="s">
        <v>2665</v>
      </c>
      <c r="N440" s="22">
        <v>31405</v>
      </c>
      <c r="O440" s="13" t="s">
        <v>1973</v>
      </c>
      <c r="P440" s="13" t="s">
        <v>1940</v>
      </c>
      <c r="Q440" s="13">
        <v>7237904557</v>
      </c>
      <c r="R440" s="13" t="s">
        <v>1961</v>
      </c>
      <c r="S440" s="13" t="s">
        <v>1941</v>
      </c>
      <c r="T440" s="13" t="s">
        <v>1942</v>
      </c>
      <c r="U440" s="13" t="s">
        <v>2067</v>
      </c>
      <c r="V440" s="13">
        <v>225001</v>
      </c>
      <c r="W440" s="13" t="s">
        <v>2666</v>
      </c>
      <c r="X440" s="13" t="s">
        <v>1941</v>
      </c>
      <c r="Y440" s="13" t="s">
        <v>1942</v>
      </c>
      <c r="Z440" s="13" t="s">
        <v>2067</v>
      </c>
      <c r="AA440" s="13">
        <v>225001</v>
      </c>
      <c r="AB440" s="13" t="s">
        <v>1945</v>
      </c>
      <c r="AC440" s="3">
        <v>43891</v>
      </c>
      <c r="AD440" s="14">
        <v>4000</v>
      </c>
      <c r="AE440" s="1" t="s">
        <v>3509</v>
      </c>
      <c r="AJ440" s="1" t="s">
        <v>3596</v>
      </c>
    </row>
    <row r="441" spans="1:36" x14ac:dyDescent="0.25">
      <c r="A441" s="13">
        <v>451</v>
      </c>
      <c r="B441" s="13" t="s">
        <v>971</v>
      </c>
      <c r="C441" s="13" t="s">
        <v>470</v>
      </c>
      <c r="D441" s="13" t="s">
        <v>459</v>
      </c>
      <c r="E441" s="13">
        <v>313</v>
      </c>
      <c r="F441" s="13" t="s">
        <v>460</v>
      </c>
      <c r="G441" s="13">
        <v>500</v>
      </c>
      <c r="H441" s="13">
        <v>300000</v>
      </c>
      <c r="I441" s="18">
        <f>VLOOKUP(B:B,'[1]Dealar name'!B:E,4,0)</f>
        <v>24</v>
      </c>
      <c r="J441" s="18" t="str">
        <f>VLOOKUP(B:B,'[1]Dealar name'!B:F,5,0)</f>
        <v>KULDEEP KUMAR MISHRA</v>
      </c>
      <c r="K441" s="13" t="s">
        <v>972</v>
      </c>
      <c r="L441" s="13" t="s">
        <v>1938</v>
      </c>
      <c r="M441" s="13" t="s">
        <v>2667</v>
      </c>
      <c r="N441" s="22">
        <v>35796</v>
      </c>
      <c r="O441" s="13" t="s">
        <v>1954</v>
      </c>
      <c r="P441" s="13" t="s">
        <v>1940</v>
      </c>
      <c r="Q441" s="13">
        <v>9268320568</v>
      </c>
      <c r="R441" s="13" t="s">
        <v>1961</v>
      </c>
      <c r="S441" s="13" t="s">
        <v>1941</v>
      </c>
      <c r="T441" s="13" t="s">
        <v>2668</v>
      </c>
      <c r="U441" s="13" t="s">
        <v>2669</v>
      </c>
      <c r="V441" s="13">
        <v>110086</v>
      </c>
      <c r="W441" s="13" t="s">
        <v>2669</v>
      </c>
      <c r="X441" s="13" t="s">
        <v>1941</v>
      </c>
      <c r="Y441" s="13"/>
      <c r="Z441" s="13"/>
      <c r="AA441" s="13"/>
      <c r="AB441" s="13" t="s">
        <v>1945</v>
      </c>
      <c r="AC441" s="3">
        <v>43861</v>
      </c>
      <c r="AD441" s="14">
        <v>25000</v>
      </c>
      <c r="AE441" s="1" t="s">
        <v>3511</v>
      </c>
      <c r="AH441" s="1" t="s">
        <v>3525</v>
      </c>
      <c r="AJ441" s="1" t="s">
        <v>3596</v>
      </c>
    </row>
    <row r="442" spans="1:36" x14ac:dyDescent="0.25">
      <c r="A442" s="13">
        <v>452</v>
      </c>
      <c r="B442" s="13" t="s">
        <v>1854</v>
      </c>
      <c r="C442" s="13" t="s">
        <v>740</v>
      </c>
      <c r="D442" s="13" t="s">
        <v>130</v>
      </c>
      <c r="E442" s="13">
        <v>44</v>
      </c>
      <c r="F442" s="13" t="s">
        <v>474</v>
      </c>
      <c r="G442" s="13">
        <v>500</v>
      </c>
      <c r="H442" s="13">
        <v>400000</v>
      </c>
      <c r="I442" s="18">
        <f>VLOOKUP(B:B,'[1]Dealar name'!B:E,4,0)</f>
        <v>13</v>
      </c>
      <c r="J442" s="18" t="str">
        <f>VLOOKUP(B:B,'[1]Dealar name'!B:F,5,0)</f>
        <v>ABDUL QADIR</v>
      </c>
      <c r="K442" s="13" t="s">
        <v>647</v>
      </c>
      <c r="L442" s="13" t="s">
        <v>1938</v>
      </c>
      <c r="M442" s="13" t="s">
        <v>2670</v>
      </c>
      <c r="N442" s="22">
        <v>28491</v>
      </c>
      <c r="O442" s="13" t="s">
        <v>1973</v>
      </c>
      <c r="P442" s="13" t="s">
        <v>1940</v>
      </c>
      <c r="Q442" s="13">
        <v>9711665259</v>
      </c>
      <c r="R442" s="13" t="s">
        <v>1961</v>
      </c>
      <c r="S442" s="13" t="s">
        <v>1941</v>
      </c>
      <c r="T442" s="13" t="s">
        <v>1942</v>
      </c>
      <c r="U442" s="13" t="s">
        <v>2067</v>
      </c>
      <c r="V442" s="13">
        <v>225208</v>
      </c>
      <c r="W442" s="13" t="s">
        <v>2671</v>
      </c>
      <c r="X442" s="13" t="s">
        <v>1941</v>
      </c>
      <c r="Y442" s="13" t="s">
        <v>1942</v>
      </c>
      <c r="Z442" s="13" t="s">
        <v>2067</v>
      </c>
      <c r="AA442" s="13">
        <v>225208</v>
      </c>
      <c r="AB442" s="13" t="s">
        <v>1945</v>
      </c>
      <c r="AC442" s="3">
        <v>43892</v>
      </c>
      <c r="AD442" s="23">
        <v>50000</v>
      </c>
      <c r="AE442" s="1" t="s">
        <v>3509</v>
      </c>
      <c r="AJ442" s="1" t="s">
        <v>3596</v>
      </c>
    </row>
    <row r="443" spans="1:36" x14ac:dyDescent="0.25">
      <c r="A443" s="13">
        <v>453</v>
      </c>
      <c r="B443" s="13" t="s">
        <v>1034</v>
      </c>
      <c r="C443" s="13" t="s">
        <v>129</v>
      </c>
      <c r="D443" s="13" t="s">
        <v>130</v>
      </c>
      <c r="E443" s="13">
        <v>26</v>
      </c>
      <c r="F443" s="13" t="s">
        <v>136</v>
      </c>
      <c r="G443" s="13">
        <v>540</v>
      </c>
      <c r="H443" s="13">
        <v>1188000</v>
      </c>
      <c r="I443" s="18">
        <f>VLOOKUP(B:B,'[1]Dealar name'!B:E,4,0)</f>
        <v>25</v>
      </c>
      <c r="J443" s="18" t="str">
        <f>VLOOKUP(B:B,'[1]Dealar name'!B:F,5,0)</f>
        <v>FURQAN KALAMUDDIN KHAN</v>
      </c>
      <c r="K443" s="13" t="s">
        <v>1035</v>
      </c>
      <c r="L443" s="13" t="s">
        <v>1938</v>
      </c>
      <c r="M443" s="13" t="s">
        <v>2672</v>
      </c>
      <c r="N443" s="22">
        <v>33512</v>
      </c>
      <c r="O443" s="13" t="s">
        <v>1973</v>
      </c>
      <c r="P443" s="13" t="s">
        <v>1940</v>
      </c>
      <c r="Q443" s="13">
        <v>7985821691</v>
      </c>
      <c r="R443" s="13" t="s">
        <v>1961</v>
      </c>
      <c r="S443" s="13" t="s">
        <v>1941</v>
      </c>
      <c r="T443" s="13" t="s">
        <v>1942</v>
      </c>
      <c r="U443" s="13" t="s">
        <v>1967</v>
      </c>
      <c r="V443" s="13">
        <v>276202</v>
      </c>
      <c r="W443" s="13" t="s">
        <v>2673</v>
      </c>
      <c r="X443" s="13" t="s">
        <v>1941</v>
      </c>
      <c r="Y443" s="13" t="s">
        <v>1942</v>
      </c>
      <c r="Z443" s="13" t="s">
        <v>1967</v>
      </c>
      <c r="AA443" s="13">
        <v>276202</v>
      </c>
      <c r="AB443" s="13" t="s">
        <v>1945</v>
      </c>
      <c r="AC443" s="3">
        <v>43891</v>
      </c>
      <c r="AD443" s="23">
        <v>10000</v>
      </c>
      <c r="AE443" s="1" t="s">
        <v>3510</v>
      </c>
      <c r="AF443" s="14">
        <v>339875</v>
      </c>
      <c r="AG443" s="3">
        <v>44010</v>
      </c>
      <c r="AH443" s="1" t="s">
        <v>3521</v>
      </c>
      <c r="AJ443" s="1" t="s">
        <v>3596</v>
      </c>
    </row>
    <row r="444" spans="1:36" x14ac:dyDescent="0.25">
      <c r="A444" s="13">
        <v>454</v>
      </c>
      <c r="B444" s="13" t="s">
        <v>975</v>
      </c>
      <c r="C444" s="13" t="s">
        <v>740</v>
      </c>
      <c r="D444" s="13" t="s">
        <v>135</v>
      </c>
      <c r="E444" s="13">
        <v>29</v>
      </c>
      <c r="F444" s="13" t="s">
        <v>827</v>
      </c>
      <c r="G444" s="13">
        <v>500</v>
      </c>
      <c r="H444" s="13">
        <v>750000</v>
      </c>
      <c r="I444" s="18">
        <f>VLOOKUP(B:B,'[1]Dealar name'!B:E,4,0)</f>
        <v>40</v>
      </c>
      <c r="J444" s="18" t="str">
        <f>VLOOKUP(B:B,'[1]Dealar name'!B:F,5,0)</f>
        <v>ABUSAEED KHAN</v>
      </c>
      <c r="K444" s="13" t="s">
        <v>976</v>
      </c>
      <c r="L444" s="13" t="s">
        <v>1948</v>
      </c>
      <c r="M444" s="13" t="s">
        <v>2674</v>
      </c>
      <c r="N444" s="22">
        <v>26665</v>
      </c>
      <c r="O444" s="13" t="s">
        <v>2267</v>
      </c>
      <c r="P444" s="13" t="s">
        <v>1940</v>
      </c>
      <c r="Q444" s="13">
        <v>9170672402</v>
      </c>
      <c r="R444" s="13" t="s">
        <v>1961</v>
      </c>
      <c r="S444" s="13" t="s">
        <v>1941</v>
      </c>
      <c r="T444" s="13" t="s">
        <v>1942</v>
      </c>
      <c r="U444" s="13" t="s">
        <v>1967</v>
      </c>
      <c r="V444" s="13">
        <v>276121</v>
      </c>
      <c r="W444" s="13" t="s">
        <v>2675</v>
      </c>
      <c r="X444" s="13" t="s">
        <v>1941</v>
      </c>
      <c r="Y444" s="13"/>
      <c r="Z444" s="13" t="s">
        <v>1967</v>
      </c>
      <c r="AA444" s="13">
        <v>276121</v>
      </c>
      <c r="AB444" s="13" t="s">
        <v>1945</v>
      </c>
      <c r="AC444" s="3">
        <v>43892</v>
      </c>
      <c r="AD444" s="14">
        <v>10000</v>
      </c>
      <c r="AE444" s="1" t="s">
        <v>3509</v>
      </c>
      <c r="AJ444" s="1" t="s">
        <v>3596</v>
      </c>
    </row>
    <row r="445" spans="1:36" x14ac:dyDescent="0.25">
      <c r="A445" s="13">
        <v>455</v>
      </c>
      <c r="B445" s="13" t="s">
        <v>977</v>
      </c>
      <c r="C445" s="13" t="s">
        <v>740</v>
      </c>
      <c r="D445" s="13" t="s">
        <v>130</v>
      </c>
      <c r="E445" s="13">
        <v>45</v>
      </c>
      <c r="F445" s="13" t="s">
        <v>474</v>
      </c>
      <c r="G445" s="13">
        <v>500</v>
      </c>
      <c r="H445" s="13">
        <v>400000</v>
      </c>
      <c r="I445" s="18">
        <f>VLOOKUP(B:B,'[1]Dealar name'!B:E,4,0)</f>
        <v>13</v>
      </c>
      <c r="J445" s="18" t="str">
        <f>VLOOKUP(B:B,'[1]Dealar name'!B:F,5,0)</f>
        <v>ABDUL QADIR</v>
      </c>
      <c r="K445" s="13" t="s">
        <v>978</v>
      </c>
      <c r="L445" s="13" t="s">
        <v>1948</v>
      </c>
      <c r="M445" s="13" t="s">
        <v>2676</v>
      </c>
      <c r="N445" s="22">
        <v>29526</v>
      </c>
      <c r="O445" s="13" t="s">
        <v>2267</v>
      </c>
      <c r="P445" s="13" t="s">
        <v>1940</v>
      </c>
      <c r="Q445" s="13">
        <v>9451521383</v>
      </c>
      <c r="R445" s="13" t="s">
        <v>1961</v>
      </c>
      <c r="S445" s="13" t="s">
        <v>1941</v>
      </c>
      <c r="T445" s="13" t="s">
        <v>1942</v>
      </c>
      <c r="U445" s="13" t="s">
        <v>2067</v>
      </c>
      <c r="V445" s="13">
        <v>225001</v>
      </c>
      <c r="W445" s="13" t="s">
        <v>2677</v>
      </c>
      <c r="X445" s="13" t="s">
        <v>1941</v>
      </c>
      <c r="Y445" s="13" t="s">
        <v>1942</v>
      </c>
      <c r="Z445" s="13" t="s">
        <v>2067</v>
      </c>
      <c r="AA445" s="13">
        <v>225001</v>
      </c>
      <c r="AB445" s="13" t="s">
        <v>1945</v>
      </c>
      <c r="AC445" s="3">
        <v>43899</v>
      </c>
      <c r="AD445" s="14">
        <v>100000</v>
      </c>
      <c r="AE445" s="1" t="s">
        <v>3510</v>
      </c>
      <c r="AF445" s="1">
        <v>95728</v>
      </c>
      <c r="AG445" s="3">
        <v>43899</v>
      </c>
      <c r="AH445" s="23" t="s">
        <v>3551</v>
      </c>
      <c r="AJ445" s="1" t="s">
        <v>3596</v>
      </c>
    </row>
    <row r="446" spans="1:36" ht="14.45" customHeight="1" x14ac:dyDescent="0.25">
      <c r="A446" s="13">
        <v>456</v>
      </c>
      <c r="B446" s="13" t="s">
        <v>979</v>
      </c>
      <c r="C446" s="13" t="s">
        <v>740</v>
      </c>
      <c r="D446" s="13" t="s">
        <v>130</v>
      </c>
      <c r="E446" s="13">
        <v>46</v>
      </c>
      <c r="F446" s="13" t="s">
        <v>474</v>
      </c>
      <c r="G446" s="13">
        <v>500</v>
      </c>
      <c r="H446" s="13">
        <v>400000</v>
      </c>
      <c r="I446" s="18">
        <f>VLOOKUP(B:B,'[1]Dealar name'!B:E,4,0)</f>
        <v>13</v>
      </c>
      <c r="J446" s="18" t="str">
        <f>VLOOKUP(B:B,'[1]Dealar name'!B:F,5,0)</f>
        <v>ABDUL QADIR</v>
      </c>
      <c r="K446" s="13" t="s">
        <v>980</v>
      </c>
      <c r="L446" s="13" t="s">
        <v>1938</v>
      </c>
      <c r="M446" s="13" t="s">
        <v>2678</v>
      </c>
      <c r="N446" s="22">
        <v>27973</v>
      </c>
      <c r="O446" s="13" t="s">
        <v>2267</v>
      </c>
      <c r="P446" s="13" t="s">
        <v>1940</v>
      </c>
      <c r="Q446" s="13">
        <v>7398881599</v>
      </c>
      <c r="R446" s="13" t="s">
        <v>1961</v>
      </c>
      <c r="S446" s="13" t="s">
        <v>1941</v>
      </c>
      <c r="T446" s="13" t="s">
        <v>1942</v>
      </c>
      <c r="U446" s="13" t="s">
        <v>2067</v>
      </c>
      <c r="V446" s="13">
        <v>225001</v>
      </c>
      <c r="W446" s="13" t="s">
        <v>2679</v>
      </c>
      <c r="X446" s="13" t="s">
        <v>1941</v>
      </c>
      <c r="Y446" s="13" t="s">
        <v>1942</v>
      </c>
      <c r="Z446" s="13" t="s">
        <v>2067</v>
      </c>
      <c r="AA446" s="13">
        <v>225001</v>
      </c>
      <c r="AB446" s="13" t="s">
        <v>1945</v>
      </c>
      <c r="AC446" s="3">
        <v>43899</v>
      </c>
      <c r="AD446" s="23">
        <v>100000</v>
      </c>
      <c r="AE446" s="1" t="s">
        <v>3510</v>
      </c>
      <c r="AF446" s="1">
        <v>95728</v>
      </c>
      <c r="AG446" s="3">
        <v>43899</v>
      </c>
      <c r="AH446" s="14" t="s">
        <v>3552</v>
      </c>
      <c r="AJ446" s="1" t="s">
        <v>3596</v>
      </c>
    </row>
    <row r="447" spans="1:36" x14ac:dyDescent="0.25">
      <c r="A447" s="13">
        <v>457</v>
      </c>
      <c r="B447" s="13" t="s">
        <v>981</v>
      </c>
      <c r="C447" s="13" t="s">
        <v>740</v>
      </c>
      <c r="D447" s="13" t="s">
        <v>135</v>
      </c>
      <c r="E447" s="13">
        <v>28</v>
      </c>
      <c r="F447" s="13" t="s">
        <v>827</v>
      </c>
      <c r="G447" s="13">
        <v>500</v>
      </c>
      <c r="H447" s="13">
        <v>750000</v>
      </c>
      <c r="I447" s="18">
        <f>VLOOKUP(B:B,'[1]Dealar name'!B:E,4,0)</f>
        <v>40</v>
      </c>
      <c r="J447" s="18" t="str">
        <f>VLOOKUP(B:B,'[1]Dealar name'!B:F,5,0)</f>
        <v>ABUSAEED KHAN</v>
      </c>
      <c r="K447" s="13" t="s">
        <v>982</v>
      </c>
      <c r="L447" s="13" t="s">
        <v>2002</v>
      </c>
      <c r="M447" s="13" t="s">
        <v>2680</v>
      </c>
      <c r="N447" s="22">
        <v>30754</v>
      </c>
      <c r="O447" s="13" t="s">
        <v>2267</v>
      </c>
      <c r="P447" s="13" t="s">
        <v>1940</v>
      </c>
      <c r="Q447" s="13">
        <v>8423831558</v>
      </c>
      <c r="R447" s="13" t="s">
        <v>1961</v>
      </c>
      <c r="S447" s="13" t="s">
        <v>1941</v>
      </c>
      <c r="T447" s="13" t="s">
        <v>1942</v>
      </c>
      <c r="U447" s="13" t="s">
        <v>1967</v>
      </c>
      <c r="V447" s="13">
        <v>276001</v>
      </c>
      <c r="W447" s="13" t="s">
        <v>2681</v>
      </c>
      <c r="X447" s="13" t="s">
        <v>1941</v>
      </c>
      <c r="Y447" s="13"/>
      <c r="Z447" s="13" t="s">
        <v>1967</v>
      </c>
      <c r="AA447" s="13">
        <v>276001</v>
      </c>
      <c r="AB447" s="13" t="s">
        <v>1945</v>
      </c>
      <c r="AC447" s="3">
        <v>43892</v>
      </c>
      <c r="AD447" s="14">
        <v>10000</v>
      </c>
      <c r="AE447" s="1" t="s">
        <v>3509</v>
      </c>
      <c r="AJ447" s="1" t="s">
        <v>3596</v>
      </c>
    </row>
    <row r="448" spans="1:36" x14ac:dyDescent="0.25">
      <c r="A448" s="13">
        <v>458</v>
      </c>
      <c r="B448" s="13" t="s">
        <v>983</v>
      </c>
      <c r="C448" s="13" t="s">
        <v>740</v>
      </c>
      <c r="D448" s="13" t="s">
        <v>135</v>
      </c>
      <c r="E448" s="13">
        <v>40</v>
      </c>
      <c r="F448" s="13" t="s">
        <v>5</v>
      </c>
      <c r="G448" s="13">
        <v>500</v>
      </c>
      <c r="H448" s="13">
        <v>625000</v>
      </c>
      <c r="I448" s="18">
        <f>VLOOKUP(B:B,'[1]Dealar name'!B:E,4,0)</f>
        <v>40</v>
      </c>
      <c r="J448" s="18" t="str">
        <f>VLOOKUP(B:B,'[1]Dealar name'!B:F,5,0)</f>
        <v>ABUSAEED KHAN</v>
      </c>
      <c r="K448" s="13" t="s">
        <v>984</v>
      </c>
      <c r="L448" s="13" t="s">
        <v>1948</v>
      </c>
      <c r="M448" s="13" t="s">
        <v>2682</v>
      </c>
      <c r="N448" s="22">
        <v>30682</v>
      </c>
      <c r="O448" s="13" t="s">
        <v>2267</v>
      </c>
      <c r="P448" s="13" t="s">
        <v>1940</v>
      </c>
      <c r="Q448" s="13">
        <v>8853873229</v>
      </c>
      <c r="R448" s="13" t="s">
        <v>1961</v>
      </c>
      <c r="S448" s="13" t="s">
        <v>1941</v>
      </c>
      <c r="T448" s="13" t="s">
        <v>1942</v>
      </c>
      <c r="U448" s="13" t="s">
        <v>1993</v>
      </c>
      <c r="V448" s="13">
        <v>223101</v>
      </c>
      <c r="W448" s="13" t="s">
        <v>2683</v>
      </c>
      <c r="X448" s="13" t="s">
        <v>1941</v>
      </c>
      <c r="Y448" s="13" t="s">
        <v>1942</v>
      </c>
      <c r="Z448" s="13" t="s">
        <v>1993</v>
      </c>
      <c r="AA448" s="13">
        <v>22</v>
      </c>
      <c r="AB448" s="13" t="s">
        <v>1945</v>
      </c>
      <c r="AC448" s="3">
        <v>43795</v>
      </c>
      <c r="AD448" s="23">
        <v>153000</v>
      </c>
      <c r="AE448" s="1" t="s">
        <v>3509</v>
      </c>
      <c r="AJ448" s="1" t="s">
        <v>3596</v>
      </c>
    </row>
    <row r="449" spans="1:36" x14ac:dyDescent="0.25">
      <c r="A449" s="13">
        <v>459</v>
      </c>
      <c r="B449" s="13" t="s">
        <v>985</v>
      </c>
      <c r="C449" s="13" t="s">
        <v>740</v>
      </c>
      <c r="D449" s="13" t="s">
        <v>130</v>
      </c>
      <c r="E449" s="13">
        <v>84</v>
      </c>
      <c r="F449" s="13" t="s">
        <v>5</v>
      </c>
      <c r="G449" s="13">
        <v>550</v>
      </c>
      <c r="H449" s="13">
        <v>687500</v>
      </c>
      <c r="I449" s="18">
        <f>VLOOKUP(B:B,'[1]Dealar name'!B:E,4,0)</f>
        <v>13</v>
      </c>
      <c r="J449" s="18" t="str">
        <f>VLOOKUP(B:B,'[1]Dealar name'!B:F,5,0)</f>
        <v>ABDUL QADIR</v>
      </c>
      <c r="K449" s="13" t="s">
        <v>986</v>
      </c>
      <c r="L449" s="13" t="s">
        <v>2002</v>
      </c>
      <c r="M449" s="13" t="s">
        <v>2684</v>
      </c>
      <c r="N449" s="22">
        <v>35431</v>
      </c>
      <c r="O449" s="13" t="s">
        <v>2267</v>
      </c>
      <c r="P449" s="13" t="s">
        <v>1940</v>
      </c>
      <c r="Q449" s="13">
        <v>7652080050</v>
      </c>
      <c r="R449" s="13" t="s">
        <v>1961</v>
      </c>
      <c r="S449" s="13" t="s">
        <v>1941</v>
      </c>
      <c r="T449" s="13" t="s">
        <v>1942</v>
      </c>
      <c r="U449" s="13" t="s">
        <v>2067</v>
      </c>
      <c r="V449" s="13">
        <v>225206</v>
      </c>
      <c r="W449" s="13" t="s">
        <v>2685</v>
      </c>
      <c r="X449" s="13" t="s">
        <v>1941</v>
      </c>
      <c r="Y449" s="13" t="s">
        <v>1942</v>
      </c>
      <c r="Z449" s="13" t="s">
        <v>2067</v>
      </c>
      <c r="AA449" s="13">
        <v>225206</v>
      </c>
      <c r="AB449" s="13" t="s">
        <v>1945</v>
      </c>
      <c r="AC449" s="3">
        <v>43904</v>
      </c>
      <c r="AD449" s="23">
        <v>100000</v>
      </c>
      <c r="AE449" s="1" t="s">
        <v>3509</v>
      </c>
      <c r="AJ449" s="1" t="s">
        <v>3596</v>
      </c>
    </row>
    <row r="450" spans="1:36" x14ac:dyDescent="0.25">
      <c r="A450" s="13">
        <v>460</v>
      </c>
      <c r="B450" s="13" t="s">
        <v>987</v>
      </c>
      <c r="C450" s="13" t="s">
        <v>129</v>
      </c>
      <c r="D450" s="13" t="s">
        <v>130</v>
      </c>
      <c r="E450" s="13">
        <v>48</v>
      </c>
      <c r="F450" s="13" t="s">
        <v>854</v>
      </c>
      <c r="G450" s="13">
        <v>600</v>
      </c>
      <c r="H450" s="13">
        <v>1080000</v>
      </c>
      <c r="I450" s="18">
        <f>VLOOKUP(B:B,'[1]Dealar name'!B:E,4,0)</f>
        <v>53</v>
      </c>
      <c r="J450" s="18" t="str">
        <f>VLOOKUP(B:B,'[1]Dealar name'!B:F,5,0)</f>
        <v>FIROZ ALAM</v>
      </c>
      <c r="K450" s="13" t="s">
        <v>988</v>
      </c>
      <c r="L450" s="13" t="s">
        <v>1948</v>
      </c>
      <c r="M450" s="13" t="s">
        <v>2686</v>
      </c>
      <c r="N450" s="22">
        <v>25552</v>
      </c>
      <c r="O450" s="13" t="s">
        <v>2267</v>
      </c>
      <c r="P450" s="13" t="s">
        <v>1940</v>
      </c>
      <c r="Q450" s="13">
        <v>9415037115</v>
      </c>
      <c r="R450" s="13" t="s">
        <v>1961</v>
      </c>
      <c r="S450" s="13" t="s">
        <v>1941</v>
      </c>
      <c r="T450" s="13" t="s">
        <v>1942</v>
      </c>
      <c r="U450" s="13" t="s">
        <v>2035</v>
      </c>
      <c r="V450" s="13">
        <v>272001</v>
      </c>
      <c r="W450" s="13" t="s">
        <v>2687</v>
      </c>
      <c r="X450" s="13" t="s">
        <v>1941</v>
      </c>
      <c r="Y450" s="13"/>
      <c r="Z450" s="13"/>
      <c r="AA450" s="13"/>
      <c r="AB450" s="13" t="s">
        <v>1945</v>
      </c>
      <c r="AC450" s="3">
        <v>43905</v>
      </c>
      <c r="AD450" s="23">
        <v>51000</v>
      </c>
      <c r="AE450" s="1" t="s">
        <v>3509</v>
      </c>
      <c r="AJ450" s="1" t="s">
        <v>3596</v>
      </c>
    </row>
    <row r="451" spans="1:36" x14ac:dyDescent="0.25">
      <c r="A451" s="13">
        <v>461</v>
      </c>
      <c r="B451" s="13" t="s">
        <v>989</v>
      </c>
      <c r="C451" s="13" t="s">
        <v>740</v>
      </c>
      <c r="D451" s="13" t="s">
        <v>130</v>
      </c>
      <c r="E451" s="13">
        <v>76</v>
      </c>
      <c r="F451" s="13" t="s">
        <v>5</v>
      </c>
      <c r="G451" s="13">
        <v>550</v>
      </c>
      <c r="H451" s="13">
        <v>687500</v>
      </c>
      <c r="I451" s="18">
        <f>VLOOKUP(B:B,'[1]Dealar name'!B:E,4,0)</f>
        <v>13</v>
      </c>
      <c r="J451" s="18" t="str">
        <f>VLOOKUP(B:B,'[1]Dealar name'!B:F,5,0)</f>
        <v>ABDUL QADIR</v>
      </c>
      <c r="K451" s="13" t="s">
        <v>990</v>
      </c>
      <c r="L451" s="13" t="s">
        <v>1938</v>
      </c>
      <c r="M451" s="13" t="s">
        <v>2688</v>
      </c>
      <c r="N451" s="22">
        <v>30019</v>
      </c>
      <c r="O451" s="13" t="s">
        <v>1973</v>
      </c>
      <c r="P451" s="13" t="s">
        <v>1940</v>
      </c>
      <c r="Q451" s="13">
        <v>6386711570</v>
      </c>
      <c r="R451" s="13" t="s">
        <v>1961</v>
      </c>
      <c r="S451" s="13" t="s">
        <v>1941</v>
      </c>
      <c r="T451" s="13" t="s">
        <v>1942</v>
      </c>
      <c r="U451" s="13" t="s">
        <v>2067</v>
      </c>
      <c r="V451" s="13">
        <v>225206</v>
      </c>
      <c r="W451" s="13" t="s">
        <v>2689</v>
      </c>
      <c r="X451" s="13" t="s">
        <v>1941</v>
      </c>
      <c r="Y451" s="13" t="s">
        <v>1942</v>
      </c>
      <c r="Z451" s="13" t="s">
        <v>2067</v>
      </c>
      <c r="AA451" s="13">
        <v>225206</v>
      </c>
      <c r="AB451" s="13" t="s">
        <v>1945</v>
      </c>
      <c r="AC451" s="3">
        <v>43906</v>
      </c>
      <c r="AD451" s="23">
        <v>10000</v>
      </c>
      <c r="AE451" s="1" t="s">
        <v>3509</v>
      </c>
      <c r="AJ451" s="1" t="s">
        <v>3596</v>
      </c>
    </row>
    <row r="452" spans="1:36" x14ac:dyDescent="0.25">
      <c r="A452" s="13">
        <v>462</v>
      </c>
      <c r="B452" s="13" t="s">
        <v>991</v>
      </c>
      <c r="C452" s="13" t="s">
        <v>740</v>
      </c>
      <c r="D452" s="13" t="s">
        <v>135</v>
      </c>
      <c r="E452" s="13">
        <v>126</v>
      </c>
      <c r="F452" s="13" t="s">
        <v>474</v>
      </c>
      <c r="G452" s="13">
        <v>500</v>
      </c>
      <c r="H452" s="13">
        <v>400000</v>
      </c>
      <c r="I452" s="18">
        <f>VLOOKUP(B:B,'[1]Dealar name'!B:E,4,0)</f>
        <v>29</v>
      </c>
      <c r="J452" s="18" t="str">
        <f>VLOOKUP(B:B,'[1]Dealar name'!B:F,5,0)</f>
        <v>AQUEEL AHMAD KHAN</v>
      </c>
      <c r="K452" s="13" t="s">
        <v>992</v>
      </c>
      <c r="L452" s="13" t="s">
        <v>1938</v>
      </c>
      <c r="M452" s="13" t="s">
        <v>2690</v>
      </c>
      <c r="N452" s="22">
        <v>29952</v>
      </c>
      <c r="O452" s="13" t="s">
        <v>1973</v>
      </c>
      <c r="P452" s="13" t="s">
        <v>1940</v>
      </c>
      <c r="Q452" s="13">
        <v>9648113341</v>
      </c>
      <c r="R452" s="13" t="s">
        <v>1961</v>
      </c>
      <c r="S452" s="13" t="s">
        <v>1941</v>
      </c>
      <c r="T452" s="13" t="s">
        <v>1942</v>
      </c>
      <c r="U452" s="13" t="s">
        <v>1998</v>
      </c>
      <c r="V452" s="13">
        <v>271504</v>
      </c>
      <c r="W452" s="13" t="s">
        <v>2691</v>
      </c>
      <c r="X452" s="13" t="s">
        <v>1941</v>
      </c>
      <c r="Y452" s="13" t="s">
        <v>1942</v>
      </c>
      <c r="Z452" s="13" t="s">
        <v>1998</v>
      </c>
      <c r="AA452" s="13">
        <v>271504</v>
      </c>
      <c r="AB452" s="13" t="s">
        <v>1945</v>
      </c>
      <c r="AC452" s="3">
        <v>43906</v>
      </c>
      <c r="AD452" s="14">
        <v>1000</v>
      </c>
      <c r="AE452" s="1" t="s">
        <v>3509</v>
      </c>
      <c r="AJ452" s="1" t="s">
        <v>3596</v>
      </c>
    </row>
    <row r="453" spans="1:36" x14ac:dyDescent="0.25">
      <c r="A453" s="13">
        <v>463</v>
      </c>
      <c r="B453" s="13" t="s">
        <v>995</v>
      </c>
      <c r="C453" s="13" t="s">
        <v>740</v>
      </c>
      <c r="D453" s="13" t="s">
        <v>130</v>
      </c>
      <c r="E453" s="13">
        <v>36</v>
      </c>
      <c r="F453" s="13" t="s">
        <v>480</v>
      </c>
      <c r="G453" s="13">
        <v>550</v>
      </c>
      <c r="H453" s="13">
        <v>1320000</v>
      </c>
      <c r="I453" s="18">
        <f>VLOOKUP(B:B,'[1]Dealar name'!B:E,4,0)</f>
        <v>29</v>
      </c>
      <c r="J453" s="18" t="str">
        <f>VLOOKUP(B:B,'[1]Dealar name'!B:F,5,0)</f>
        <v>AQUEEL AHMAD KHAN</v>
      </c>
      <c r="K453" s="13" t="s">
        <v>994</v>
      </c>
      <c r="L453" s="13" t="s">
        <v>1938</v>
      </c>
      <c r="M453" s="13" t="s">
        <v>2692</v>
      </c>
      <c r="N453" s="22">
        <v>22779</v>
      </c>
      <c r="O453" s="13" t="s">
        <v>1973</v>
      </c>
      <c r="P453" s="13" t="s">
        <v>1940</v>
      </c>
      <c r="Q453" s="13">
        <v>9140252560</v>
      </c>
      <c r="R453" s="13" t="s">
        <v>1961</v>
      </c>
      <c r="S453" s="13" t="s">
        <v>1941</v>
      </c>
      <c r="T453" s="13" t="s">
        <v>1942</v>
      </c>
      <c r="U453" s="13" t="s">
        <v>1988</v>
      </c>
      <c r="V453" s="13">
        <v>271865</v>
      </c>
      <c r="W453" s="13" t="s">
        <v>2693</v>
      </c>
      <c r="X453" s="13" t="s">
        <v>1941</v>
      </c>
      <c r="Y453" s="13" t="s">
        <v>1942</v>
      </c>
      <c r="Z453" s="13" t="s">
        <v>1988</v>
      </c>
      <c r="AA453" s="13">
        <v>271865</v>
      </c>
      <c r="AB453" s="13" t="s">
        <v>1945</v>
      </c>
      <c r="AC453" s="3">
        <v>43906</v>
      </c>
      <c r="AD453" s="14">
        <v>300000</v>
      </c>
      <c r="AE453" s="1" t="s">
        <v>3511</v>
      </c>
      <c r="AH453" s="1" t="s">
        <v>3525</v>
      </c>
      <c r="AJ453" s="1" t="s">
        <v>3596</v>
      </c>
    </row>
    <row r="454" spans="1:36" x14ac:dyDescent="0.25">
      <c r="A454" s="13">
        <v>464</v>
      </c>
      <c r="B454" s="13" t="s">
        <v>993</v>
      </c>
      <c r="C454" s="13" t="s">
        <v>740</v>
      </c>
      <c r="D454" s="13" t="s">
        <v>130</v>
      </c>
      <c r="E454" s="13">
        <v>58</v>
      </c>
      <c r="F454" s="13" t="s">
        <v>480</v>
      </c>
      <c r="G454" s="13">
        <v>550</v>
      </c>
      <c r="H454" s="13">
        <v>1320000</v>
      </c>
      <c r="I454" s="18">
        <f>VLOOKUP(B:B,'[1]Dealar name'!B:E,4,0)</f>
        <v>29</v>
      </c>
      <c r="J454" s="18" t="str">
        <f>VLOOKUP(B:B,'[1]Dealar name'!B:F,5,0)</f>
        <v>AQUEEL AHMAD KHAN</v>
      </c>
      <c r="K454" s="13" t="s">
        <v>994</v>
      </c>
      <c r="L454" s="13" t="s">
        <v>1938</v>
      </c>
      <c r="M454" s="13" t="s">
        <v>2692</v>
      </c>
      <c r="N454" s="22">
        <v>22779</v>
      </c>
      <c r="O454" s="13" t="s">
        <v>1973</v>
      </c>
      <c r="P454" s="13" t="s">
        <v>1940</v>
      </c>
      <c r="Q454" s="13">
        <v>9140252560</v>
      </c>
      <c r="R454" s="13" t="s">
        <v>1961</v>
      </c>
      <c r="S454" s="13" t="s">
        <v>1941</v>
      </c>
      <c r="T454" s="13" t="s">
        <v>1942</v>
      </c>
      <c r="U454" s="13" t="s">
        <v>1988</v>
      </c>
      <c r="V454" s="13">
        <v>271865</v>
      </c>
      <c r="W454" s="13" t="s">
        <v>2694</v>
      </c>
      <c r="X454" s="13" t="s">
        <v>1941</v>
      </c>
      <c r="Y454" s="13" t="s">
        <v>1942</v>
      </c>
      <c r="Z454" s="13" t="s">
        <v>1988</v>
      </c>
      <c r="AA454" s="13">
        <v>271865</v>
      </c>
      <c r="AB454" s="13" t="s">
        <v>1945</v>
      </c>
      <c r="AC454" s="3">
        <v>43906</v>
      </c>
      <c r="AD454" s="14">
        <v>300000</v>
      </c>
      <c r="AE454" s="1" t="s">
        <v>3511</v>
      </c>
      <c r="AH454" s="1" t="s">
        <v>3525</v>
      </c>
      <c r="AJ454" s="1" t="s">
        <v>3596</v>
      </c>
    </row>
    <row r="455" spans="1:36" x14ac:dyDescent="0.25">
      <c r="A455" s="13">
        <v>465</v>
      </c>
      <c r="B455" s="13" t="s">
        <v>996</v>
      </c>
      <c r="C455" s="13" t="s">
        <v>740</v>
      </c>
      <c r="D455" s="13" t="s">
        <v>130</v>
      </c>
      <c r="E455" s="13">
        <v>70</v>
      </c>
      <c r="F455" s="13" t="s">
        <v>5</v>
      </c>
      <c r="G455" s="13">
        <v>500</v>
      </c>
      <c r="H455" s="13">
        <v>625000</v>
      </c>
      <c r="I455" s="18">
        <f>VLOOKUP(B:B,'[1]Dealar name'!B:E,4,0)</f>
        <v>29</v>
      </c>
      <c r="J455" s="18" t="str">
        <f>VLOOKUP(B:B,'[1]Dealar name'!B:F,5,0)</f>
        <v>AQUEEL AHMAD KHAN</v>
      </c>
      <c r="K455" s="13" t="s">
        <v>997</v>
      </c>
      <c r="L455" s="13" t="s">
        <v>1938</v>
      </c>
      <c r="M455" s="13" t="s">
        <v>2695</v>
      </c>
      <c r="N455" s="22">
        <v>36353</v>
      </c>
      <c r="O455" s="13" t="s">
        <v>1973</v>
      </c>
      <c r="P455" s="13" t="s">
        <v>1940</v>
      </c>
      <c r="Q455" s="13">
        <v>6387985698</v>
      </c>
      <c r="R455" s="13" t="s">
        <v>1961</v>
      </c>
      <c r="S455" s="13" t="s">
        <v>1941</v>
      </c>
      <c r="T455" s="13" t="s">
        <v>1942</v>
      </c>
      <c r="U455" s="13" t="s">
        <v>2008</v>
      </c>
      <c r="V455" s="13">
        <v>242001</v>
      </c>
      <c r="W455" s="13" t="s">
        <v>2696</v>
      </c>
      <c r="X455" s="13" t="s">
        <v>1941</v>
      </c>
      <c r="Y455" s="13" t="s">
        <v>1942</v>
      </c>
      <c r="Z455" s="13" t="s">
        <v>2008</v>
      </c>
      <c r="AA455" s="13">
        <v>242001</v>
      </c>
      <c r="AB455" s="13" t="s">
        <v>1945</v>
      </c>
      <c r="AC455" s="3">
        <v>43906</v>
      </c>
      <c r="AD455" s="14">
        <v>25000</v>
      </c>
      <c r="AE455" s="1" t="s">
        <v>3511</v>
      </c>
      <c r="AH455" s="1" t="s">
        <v>3525</v>
      </c>
      <c r="AJ455" s="1" t="s">
        <v>3596</v>
      </c>
    </row>
    <row r="456" spans="1:36" ht="12.95" customHeight="1" x14ac:dyDescent="0.25">
      <c r="A456" s="13">
        <v>466</v>
      </c>
      <c r="B456" s="13" t="s">
        <v>1059</v>
      </c>
      <c r="C456" s="13" t="s">
        <v>129</v>
      </c>
      <c r="D456" s="13" t="s">
        <v>135</v>
      </c>
      <c r="E456" s="13">
        <v>66</v>
      </c>
      <c r="F456" s="13" t="s">
        <v>97</v>
      </c>
      <c r="G456" s="13">
        <v>600</v>
      </c>
      <c r="H456" s="13">
        <v>960000</v>
      </c>
      <c r="I456" s="18">
        <f>VLOOKUP(B:B,'[1]Dealar name'!B:E,4,0)</f>
        <v>12</v>
      </c>
      <c r="J456" s="18" t="str">
        <f>VLOOKUP(B:B,'[1]Dealar name'!B:F,5,0)</f>
        <v>hafizullah</v>
      </c>
      <c r="K456" s="13" t="s">
        <v>1060</v>
      </c>
      <c r="L456" s="13" t="s">
        <v>1948</v>
      </c>
      <c r="M456" s="13" t="s">
        <v>2697</v>
      </c>
      <c r="N456" s="22">
        <v>22647</v>
      </c>
      <c r="O456" s="13" t="s">
        <v>1973</v>
      </c>
      <c r="P456" s="13" t="s">
        <v>1940</v>
      </c>
      <c r="Q456" s="13">
        <v>9415575041</v>
      </c>
      <c r="R456" s="13" t="s">
        <v>1961</v>
      </c>
      <c r="S456" s="13" t="s">
        <v>1941</v>
      </c>
      <c r="T456" s="13" t="s">
        <v>1942</v>
      </c>
      <c r="U456" s="13" t="s">
        <v>1943</v>
      </c>
      <c r="V456" s="13">
        <v>226010</v>
      </c>
      <c r="W456" s="13" t="s">
        <v>2698</v>
      </c>
      <c r="X456" s="13" t="s">
        <v>1941</v>
      </c>
      <c r="Y456" s="13" t="s">
        <v>1942</v>
      </c>
      <c r="Z456" s="13" t="s">
        <v>1943</v>
      </c>
      <c r="AA456" s="13">
        <v>226010</v>
      </c>
      <c r="AB456" s="13" t="s">
        <v>1945</v>
      </c>
      <c r="AC456" s="3">
        <v>43907</v>
      </c>
      <c r="AD456" s="23">
        <v>200000</v>
      </c>
      <c r="AE456" s="1" t="s">
        <v>3510</v>
      </c>
      <c r="AF456" s="1">
        <v>705103</v>
      </c>
      <c r="AG456" s="3">
        <v>44019</v>
      </c>
      <c r="AH456" s="14" t="s">
        <v>3553</v>
      </c>
      <c r="AJ456" s="1" t="s">
        <v>3596</v>
      </c>
    </row>
    <row r="457" spans="1:36" x14ac:dyDescent="0.25">
      <c r="A457" s="13">
        <v>467</v>
      </c>
      <c r="B457" s="13" t="s">
        <v>998</v>
      </c>
      <c r="C457" s="13" t="s">
        <v>470</v>
      </c>
      <c r="D457" s="13" t="s">
        <v>459</v>
      </c>
      <c r="E457" s="13">
        <v>34</v>
      </c>
      <c r="F457" s="13" t="s">
        <v>474</v>
      </c>
      <c r="G457" s="13">
        <v>500</v>
      </c>
      <c r="H457" s="13">
        <v>400000</v>
      </c>
      <c r="I457" s="18">
        <f>VLOOKUP(B:B,'[1]Dealar name'!B:E,4,0)</f>
        <v>29</v>
      </c>
      <c r="J457" s="18" t="str">
        <f>VLOOKUP(B:B,'[1]Dealar name'!B:F,5,0)</f>
        <v>AQUEEL AHMAD KHAN</v>
      </c>
      <c r="K457" s="13" t="s">
        <v>999</v>
      </c>
      <c r="L457" s="13" t="s">
        <v>1938</v>
      </c>
      <c r="M457" s="13" t="s">
        <v>2699</v>
      </c>
      <c r="N457" s="22">
        <v>27707</v>
      </c>
      <c r="O457" s="13" t="s">
        <v>1973</v>
      </c>
      <c r="P457" s="13" t="s">
        <v>1940</v>
      </c>
      <c r="Q457" s="13">
        <v>7007803158</v>
      </c>
      <c r="R457" s="13" t="s">
        <v>1961</v>
      </c>
      <c r="S457" s="13" t="s">
        <v>1941</v>
      </c>
      <c r="T457" s="13" t="s">
        <v>1942</v>
      </c>
      <c r="U457" s="13" t="s">
        <v>1988</v>
      </c>
      <c r="V457" s="13">
        <v>271801</v>
      </c>
      <c r="W457" s="13" t="s">
        <v>2700</v>
      </c>
      <c r="X457" s="13" t="s">
        <v>1941</v>
      </c>
      <c r="Y457" s="13" t="s">
        <v>1942</v>
      </c>
      <c r="Z457" s="13" t="s">
        <v>1988</v>
      </c>
      <c r="AA457" s="13">
        <v>271801</v>
      </c>
      <c r="AB457" s="13" t="s">
        <v>1945</v>
      </c>
      <c r="AC457" s="3">
        <v>43907</v>
      </c>
      <c r="AD457" s="14">
        <v>50000</v>
      </c>
      <c r="AE457" s="1" t="s">
        <v>3509</v>
      </c>
      <c r="AJ457" s="1" t="s">
        <v>3596</v>
      </c>
    </row>
    <row r="458" spans="1:36" x14ac:dyDescent="0.25">
      <c r="A458" s="13">
        <v>468</v>
      </c>
      <c r="B458" s="13" t="s">
        <v>1000</v>
      </c>
      <c r="C458" s="13" t="s">
        <v>129</v>
      </c>
      <c r="D458" s="13" t="s">
        <v>135</v>
      </c>
      <c r="E458" s="13">
        <v>42</v>
      </c>
      <c r="F458" s="13" t="s">
        <v>1002</v>
      </c>
      <c r="G458" s="13">
        <v>600</v>
      </c>
      <c r="H458" s="13">
        <v>3120000</v>
      </c>
      <c r="I458" s="18">
        <f>VLOOKUP(B:B,'[1]Dealar name'!B:E,4,0)</f>
        <v>29</v>
      </c>
      <c r="J458" s="18" t="str">
        <f>VLOOKUP(B:B,'[1]Dealar name'!B:F,5,0)</f>
        <v>AQUEEL AHMAD KHAN</v>
      </c>
      <c r="K458" s="13" t="s">
        <v>1001</v>
      </c>
      <c r="L458" s="13" t="s">
        <v>1938</v>
      </c>
      <c r="M458" s="13" t="s">
        <v>2701</v>
      </c>
      <c r="N458" s="22">
        <v>26234</v>
      </c>
      <c r="O458" s="13" t="s">
        <v>1973</v>
      </c>
      <c r="P458" s="13" t="s">
        <v>1940</v>
      </c>
      <c r="Q458" s="13">
        <v>8876452603</v>
      </c>
      <c r="R458" s="13" t="s">
        <v>1961</v>
      </c>
      <c r="S458" s="13" t="s">
        <v>1941</v>
      </c>
      <c r="T458" s="13" t="s">
        <v>1942</v>
      </c>
      <c r="U458" s="13" t="s">
        <v>1981</v>
      </c>
      <c r="V458" s="13">
        <v>224122</v>
      </c>
      <c r="W458" s="13" t="s">
        <v>2702</v>
      </c>
      <c r="X458" s="13" t="s">
        <v>1941</v>
      </c>
      <c r="Y458" s="13" t="s">
        <v>1942</v>
      </c>
      <c r="Z458" s="13" t="s">
        <v>1981</v>
      </c>
      <c r="AA458" s="13">
        <v>224122</v>
      </c>
      <c r="AB458" s="13" t="s">
        <v>1945</v>
      </c>
      <c r="AC458" s="3">
        <v>43907</v>
      </c>
      <c r="AD458" s="14">
        <v>1640000</v>
      </c>
      <c r="AE458" s="1" t="s">
        <v>3511</v>
      </c>
      <c r="AH458" s="1" t="s">
        <v>3525</v>
      </c>
      <c r="AJ458" s="1" t="s">
        <v>3596</v>
      </c>
    </row>
    <row r="459" spans="1:36" x14ac:dyDescent="0.25">
      <c r="A459" s="13">
        <v>469</v>
      </c>
      <c r="B459" s="13" t="s">
        <v>1003</v>
      </c>
      <c r="C459" s="13" t="s">
        <v>740</v>
      </c>
      <c r="D459" s="13" t="s">
        <v>130</v>
      </c>
      <c r="E459" s="13">
        <v>50</v>
      </c>
      <c r="F459" s="13" t="s">
        <v>474</v>
      </c>
      <c r="G459" s="13">
        <v>500</v>
      </c>
      <c r="H459" s="13">
        <v>400000</v>
      </c>
      <c r="I459" s="18">
        <f>VLOOKUP(B:B,'[1]Dealar name'!B:E,4,0)</f>
        <v>16</v>
      </c>
      <c r="J459" s="18" t="str">
        <f>VLOOKUP(B:B,'[1]Dealar name'!B:F,5,0)</f>
        <v>AYAZ (CHAMMU)</v>
      </c>
      <c r="K459" s="13" t="s">
        <v>1004</v>
      </c>
      <c r="L459" s="13" t="s">
        <v>1938</v>
      </c>
      <c r="M459" s="13" t="s">
        <v>2703</v>
      </c>
      <c r="N459" s="22">
        <v>34336</v>
      </c>
      <c r="O459" s="13" t="s">
        <v>1973</v>
      </c>
      <c r="P459" s="13" t="s">
        <v>1940</v>
      </c>
      <c r="Q459" s="13">
        <v>9721787478</v>
      </c>
      <c r="R459" s="13" t="s">
        <v>1961</v>
      </c>
      <c r="S459" s="13" t="s">
        <v>1941</v>
      </c>
      <c r="T459" s="13" t="s">
        <v>1942</v>
      </c>
      <c r="U459" s="13" t="s">
        <v>2008</v>
      </c>
      <c r="V459" s="13">
        <v>272162</v>
      </c>
      <c r="W459" s="13" t="s">
        <v>2704</v>
      </c>
      <c r="X459" s="13" t="s">
        <v>1941</v>
      </c>
      <c r="Y459" s="13" t="s">
        <v>1942</v>
      </c>
      <c r="Z459" s="13" t="s">
        <v>2008</v>
      </c>
      <c r="AA459" s="13">
        <v>272162</v>
      </c>
      <c r="AB459" s="13" t="s">
        <v>1945</v>
      </c>
      <c r="AC459" s="3">
        <v>43906</v>
      </c>
      <c r="AD459" s="14">
        <v>25000</v>
      </c>
      <c r="AE459" s="1" t="s">
        <v>3511</v>
      </c>
      <c r="AH459" s="1" t="s">
        <v>3525</v>
      </c>
      <c r="AJ459" s="1" t="s">
        <v>3596</v>
      </c>
    </row>
    <row r="460" spans="1:36" x14ac:dyDescent="0.25">
      <c r="A460" s="13">
        <v>470</v>
      </c>
      <c r="B460" s="13" t="s">
        <v>1341</v>
      </c>
      <c r="C460" s="13" t="s">
        <v>470</v>
      </c>
      <c r="D460" s="13" t="s">
        <v>459</v>
      </c>
      <c r="E460" s="13">
        <v>175</v>
      </c>
      <c r="F460" s="13" t="s">
        <v>460</v>
      </c>
      <c r="G460" s="13">
        <v>500</v>
      </c>
      <c r="H460" s="13">
        <v>300000</v>
      </c>
      <c r="I460" s="18">
        <f>VLOOKUP(B:B,'[1]Dealar name'!B:E,4,0)</f>
        <v>56</v>
      </c>
      <c r="J460" s="18" t="str">
        <f>VLOOKUP(B:B,'[1]Dealar name'!B:F,5,0)</f>
        <v>MAQBOOL AHMAD</v>
      </c>
      <c r="K460" s="13" t="s">
        <v>1342</v>
      </c>
      <c r="L460" s="13" t="s">
        <v>1938</v>
      </c>
      <c r="M460" s="13" t="s">
        <v>2705</v>
      </c>
      <c r="N460" s="22">
        <v>21191</v>
      </c>
      <c r="O460" s="13" t="s">
        <v>1973</v>
      </c>
      <c r="P460" s="13" t="s">
        <v>1940</v>
      </c>
      <c r="Q460" s="13">
        <v>9838723295</v>
      </c>
      <c r="R460" s="13" t="s">
        <v>1970</v>
      </c>
      <c r="S460" s="13" t="s">
        <v>1941</v>
      </c>
      <c r="T460" s="13" t="s">
        <v>1942</v>
      </c>
      <c r="U460" s="13" t="s">
        <v>2588</v>
      </c>
      <c r="V460" s="13">
        <v>224190</v>
      </c>
      <c r="W460" s="13" t="s">
        <v>2706</v>
      </c>
      <c r="X460" s="13" t="s">
        <v>1941</v>
      </c>
      <c r="Y460" s="13" t="s">
        <v>1942</v>
      </c>
      <c r="Z460" s="13" t="s">
        <v>2588</v>
      </c>
      <c r="AA460" s="13">
        <v>224190</v>
      </c>
      <c r="AB460" s="13" t="s">
        <v>1945</v>
      </c>
      <c r="AC460" s="3">
        <v>43903</v>
      </c>
      <c r="AD460" s="23">
        <v>45000</v>
      </c>
      <c r="AE460" s="1" t="s">
        <v>3509</v>
      </c>
      <c r="AJ460" s="1" t="s">
        <v>3596</v>
      </c>
    </row>
    <row r="461" spans="1:36" x14ac:dyDescent="0.25">
      <c r="A461" s="13">
        <v>471</v>
      </c>
      <c r="B461" s="13" t="s">
        <v>1634</v>
      </c>
      <c r="C461" s="13" t="s">
        <v>470</v>
      </c>
      <c r="D461" s="13" t="s">
        <v>459</v>
      </c>
      <c r="E461" s="13">
        <v>222</v>
      </c>
      <c r="F461" s="13" t="s">
        <v>460</v>
      </c>
      <c r="G461" s="13">
        <v>600</v>
      </c>
      <c r="H461" s="13">
        <v>360000</v>
      </c>
      <c r="I461" s="18">
        <f>VLOOKUP(B:B,'[1]Dealar name'!B:E,4,0)</f>
        <v>56</v>
      </c>
      <c r="J461" s="18" t="str">
        <f>VLOOKUP(B:B,'[1]Dealar name'!B:F,5,0)</f>
        <v>MAQBOOL AHMAD</v>
      </c>
      <c r="K461" s="13" t="s">
        <v>846</v>
      </c>
      <c r="L461" s="13" t="s">
        <v>1938</v>
      </c>
      <c r="M461" s="13" t="s">
        <v>2707</v>
      </c>
      <c r="N461" s="22">
        <v>29139</v>
      </c>
      <c r="O461" s="13" t="s">
        <v>1973</v>
      </c>
      <c r="P461" s="13" t="s">
        <v>1940</v>
      </c>
      <c r="Q461" s="13">
        <v>7275090636</v>
      </c>
      <c r="R461" s="13" t="s">
        <v>2708</v>
      </c>
      <c r="S461" s="13" t="s">
        <v>1941</v>
      </c>
      <c r="T461" s="13" t="s">
        <v>1942</v>
      </c>
      <c r="U461" s="13" t="s">
        <v>1981</v>
      </c>
      <c r="V461" s="13">
        <v>224190</v>
      </c>
      <c r="W461" s="13" t="s">
        <v>2709</v>
      </c>
      <c r="X461" s="13" t="s">
        <v>1941</v>
      </c>
      <c r="Y461" s="13"/>
      <c r="Z461" s="13"/>
      <c r="AA461" s="13">
        <v>224190</v>
      </c>
      <c r="AB461" s="13" t="s">
        <v>1945</v>
      </c>
      <c r="AC461" s="3">
        <v>44196</v>
      </c>
      <c r="AD461" s="14">
        <v>10000</v>
      </c>
      <c r="AE461" s="1" t="s">
        <v>3510</v>
      </c>
      <c r="AF461" s="14">
        <v>466907</v>
      </c>
      <c r="AG461" s="3">
        <v>44199</v>
      </c>
      <c r="AH461" s="1" t="s">
        <v>3521</v>
      </c>
      <c r="AJ461" s="1" t="s">
        <v>3596</v>
      </c>
    </row>
    <row r="462" spans="1:36" x14ac:dyDescent="0.25">
      <c r="A462" s="13">
        <v>472</v>
      </c>
      <c r="B462" s="13" t="s">
        <v>1005</v>
      </c>
      <c r="C462" s="13" t="s">
        <v>740</v>
      </c>
      <c r="D462" s="13" t="s">
        <v>135</v>
      </c>
      <c r="E462" s="13">
        <v>84</v>
      </c>
      <c r="F462" s="13" t="s">
        <v>5</v>
      </c>
      <c r="G462" s="13">
        <v>500</v>
      </c>
      <c r="H462" s="13">
        <v>625000</v>
      </c>
      <c r="I462" s="18">
        <f>VLOOKUP(B:B,'[1]Dealar name'!B:E,4,0)</f>
        <v>29</v>
      </c>
      <c r="J462" s="18" t="str">
        <f>VLOOKUP(B:B,'[1]Dealar name'!B:F,5,0)</f>
        <v>AQUEEL AHMAD KHAN</v>
      </c>
      <c r="K462" s="13" t="s">
        <v>1006</v>
      </c>
      <c r="L462" s="13" t="s">
        <v>1938</v>
      </c>
      <c r="M462" s="13" t="s">
        <v>2710</v>
      </c>
      <c r="N462" s="22">
        <v>35691</v>
      </c>
      <c r="O462" s="13" t="s">
        <v>1973</v>
      </c>
      <c r="P462" s="13" t="s">
        <v>1940</v>
      </c>
      <c r="Q462" s="13">
        <v>8400553223</v>
      </c>
      <c r="R462" s="13" t="s">
        <v>1961</v>
      </c>
      <c r="S462" s="13" t="s">
        <v>1941</v>
      </c>
      <c r="T462" s="13" t="s">
        <v>1942</v>
      </c>
      <c r="U462" s="13" t="s">
        <v>1943</v>
      </c>
      <c r="V462" s="13">
        <v>226003</v>
      </c>
      <c r="W462" s="13" t="s">
        <v>2711</v>
      </c>
      <c r="X462" s="13" t="s">
        <v>1941</v>
      </c>
      <c r="Y462" s="13" t="s">
        <v>1942</v>
      </c>
      <c r="Z462" s="13" t="s">
        <v>1943</v>
      </c>
      <c r="AA462" s="13">
        <v>226003</v>
      </c>
      <c r="AB462" s="13" t="s">
        <v>1945</v>
      </c>
      <c r="AC462" s="3">
        <v>43909</v>
      </c>
      <c r="AD462" s="14">
        <v>10000</v>
      </c>
      <c r="AE462" s="1" t="s">
        <v>3509</v>
      </c>
      <c r="AJ462" s="1" t="s">
        <v>3596</v>
      </c>
    </row>
    <row r="463" spans="1:36" x14ac:dyDescent="0.25">
      <c r="A463" s="13">
        <v>473</v>
      </c>
      <c r="B463" s="13" t="s">
        <v>1007</v>
      </c>
      <c r="C463" s="13" t="s">
        <v>129</v>
      </c>
      <c r="D463" s="13" t="s">
        <v>135</v>
      </c>
      <c r="E463" s="13">
        <v>46</v>
      </c>
      <c r="F463" s="13" t="s">
        <v>91</v>
      </c>
      <c r="G463" s="13">
        <v>700</v>
      </c>
      <c r="H463" s="13">
        <v>700000</v>
      </c>
      <c r="I463" s="18">
        <f>VLOOKUP(B:B,'[1]Dealar name'!B:E,4,0)</f>
        <v>40</v>
      </c>
      <c r="J463" s="18" t="str">
        <f>VLOOKUP(B:B,'[1]Dealar name'!B:F,5,0)</f>
        <v>ABUSAEED KHAN</v>
      </c>
      <c r="K463" s="13" t="s">
        <v>1008</v>
      </c>
      <c r="L463" s="13" t="s">
        <v>1948</v>
      </c>
      <c r="M463" s="13" t="s">
        <v>2712</v>
      </c>
      <c r="N463" s="22">
        <v>30682</v>
      </c>
      <c r="O463" s="13" t="s">
        <v>2267</v>
      </c>
      <c r="P463" s="13" t="s">
        <v>1940</v>
      </c>
      <c r="Q463" s="13">
        <v>6394646159</v>
      </c>
      <c r="R463" s="13" t="s">
        <v>1961</v>
      </c>
      <c r="S463" s="13" t="s">
        <v>1941</v>
      </c>
      <c r="T463" s="13" t="s">
        <v>1942</v>
      </c>
      <c r="U463" s="13" t="s">
        <v>1967</v>
      </c>
      <c r="V463" s="13">
        <v>276304</v>
      </c>
      <c r="W463" s="13" t="s">
        <v>2498</v>
      </c>
      <c r="X463" s="13" t="s">
        <v>1941</v>
      </c>
      <c r="Y463" s="13" t="s">
        <v>1942</v>
      </c>
      <c r="Z463" s="13" t="s">
        <v>1967</v>
      </c>
      <c r="AA463" s="13">
        <v>276304</v>
      </c>
      <c r="AB463" s="13" t="s">
        <v>1945</v>
      </c>
      <c r="AC463" s="3">
        <v>43909</v>
      </c>
      <c r="AD463" s="14">
        <v>50000</v>
      </c>
      <c r="AE463" s="1" t="s">
        <v>3509</v>
      </c>
      <c r="AJ463" s="1" t="s">
        <v>3596</v>
      </c>
    </row>
    <row r="464" spans="1:36" x14ac:dyDescent="0.25">
      <c r="A464" s="13">
        <v>474</v>
      </c>
      <c r="B464" s="13" t="s">
        <v>1009</v>
      </c>
      <c r="C464" s="13" t="s">
        <v>129</v>
      </c>
      <c r="D464" s="13" t="s">
        <v>130</v>
      </c>
      <c r="E464" s="13">
        <v>23</v>
      </c>
      <c r="F464" s="13" t="s">
        <v>91</v>
      </c>
      <c r="G464" s="13">
        <v>700</v>
      </c>
      <c r="H464" s="13">
        <v>700000</v>
      </c>
      <c r="I464" s="18">
        <f>VLOOKUP(B:B,'[1]Dealar name'!B:E,4,0)</f>
        <v>40</v>
      </c>
      <c r="J464" s="18" t="str">
        <f>VLOOKUP(B:B,'[1]Dealar name'!B:F,5,0)</f>
        <v>ABUSAEED KHAN</v>
      </c>
      <c r="K464" s="13" t="s">
        <v>1010</v>
      </c>
      <c r="L464" s="13" t="s">
        <v>1938</v>
      </c>
      <c r="M464" s="13" t="s">
        <v>2713</v>
      </c>
      <c r="N464" s="22">
        <v>35838</v>
      </c>
      <c r="O464" s="13" t="s">
        <v>1973</v>
      </c>
      <c r="P464" s="13" t="s">
        <v>1940</v>
      </c>
      <c r="Q464" s="13">
        <v>9984002702</v>
      </c>
      <c r="R464" s="13" t="s">
        <v>1961</v>
      </c>
      <c r="S464" s="13" t="s">
        <v>1941</v>
      </c>
      <c r="T464" s="13" t="s">
        <v>1942</v>
      </c>
      <c r="U464" s="13" t="s">
        <v>1967</v>
      </c>
      <c r="V464" s="13">
        <v>276304</v>
      </c>
      <c r="W464" s="13" t="s">
        <v>2498</v>
      </c>
      <c r="X464" s="13" t="s">
        <v>1941</v>
      </c>
      <c r="Y464" s="13" t="s">
        <v>1942</v>
      </c>
      <c r="Z464" s="13" t="s">
        <v>1967</v>
      </c>
      <c r="AA464" s="13">
        <v>276304</v>
      </c>
      <c r="AB464" s="13" t="s">
        <v>1945</v>
      </c>
      <c r="AC464" s="3">
        <v>43909</v>
      </c>
      <c r="AD464" s="23">
        <v>50000</v>
      </c>
      <c r="AE464" s="1" t="s">
        <v>3509</v>
      </c>
      <c r="AJ464" s="1" t="s">
        <v>3596</v>
      </c>
    </row>
    <row r="465" spans="1:36 16380:16380" x14ac:dyDescent="0.25">
      <c r="A465" s="13">
        <v>475</v>
      </c>
      <c r="B465" s="13" t="s">
        <v>1011</v>
      </c>
      <c r="C465" s="13" t="s">
        <v>740</v>
      </c>
      <c r="D465" s="13" t="s">
        <v>135</v>
      </c>
      <c r="E465" s="13">
        <v>85</v>
      </c>
      <c r="F465" s="13" t="s">
        <v>5</v>
      </c>
      <c r="G465" s="13">
        <v>500</v>
      </c>
      <c r="H465" s="13">
        <v>625000</v>
      </c>
      <c r="I465" s="18">
        <f>VLOOKUP(B:B,'[1]Dealar name'!B:E,4,0)</f>
        <v>29</v>
      </c>
      <c r="J465" s="18" t="str">
        <f>VLOOKUP(B:B,'[1]Dealar name'!B:F,5,0)</f>
        <v>AQUEEL AHMAD KHAN</v>
      </c>
      <c r="K465" s="13" t="s">
        <v>1012</v>
      </c>
      <c r="L465" s="13" t="s">
        <v>1948</v>
      </c>
      <c r="M465" s="13" t="s">
        <v>2714</v>
      </c>
      <c r="N465" s="22">
        <v>32326</v>
      </c>
      <c r="O465" s="13" t="s">
        <v>2267</v>
      </c>
      <c r="P465" s="13" t="s">
        <v>1940</v>
      </c>
      <c r="Q465" s="13">
        <v>9475567033</v>
      </c>
      <c r="R465" s="13" t="s">
        <v>1961</v>
      </c>
      <c r="S465" s="13" t="s">
        <v>1941</v>
      </c>
      <c r="T465" s="13" t="s">
        <v>1942</v>
      </c>
      <c r="U465" s="13" t="s">
        <v>1988</v>
      </c>
      <c r="V465" s="13">
        <v>271801</v>
      </c>
      <c r="W465" s="13" t="s">
        <v>2715</v>
      </c>
      <c r="X465" s="13" t="s">
        <v>1941</v>
      </c>
      <c r="Y465" s="13" t="s">
        <v>1942</v>
      </c>
      <c r="Z465" s="13" t="s">
        <v>1988</v>
      </c>
      <c r="AA465" s="13">
        <v>271801</v>
      </c>
      <c r="AB465" s="13" t="s">
        <v>1945</v>
      </c>
      <c r="AC465" s="3">
        <v>43910</v>
      </c>
      <c r="AD465" s="23">
        <v>50000</v>
      </c>
      <c r="AE465" s="1" t="s">
        <v>3511</v>
      </c>
      <c r="AH465" s="1" t="s">
        <v>3525</v>
      </c>
      <c r="AJ465" s="1" t="s">
        <v>3596</v>
      </c>
    </row>
    <row r="466" spans="1:36 16380:16380" x14ac:dyDescent="0.25">
      <c r="A466" s="13">
        <v>476</v>
      </c>
      <c r="B466" s="13" t="s">
        <v>1013</v>
      </c>
      <c r="C466" s="13" t="s">
        <v>740</v>
      </c>
      <c r="D466" s="13" t="s">
        <v>135</v>
      </c>
      <c r="E466" s="34">
        <v>167168</v>
      </c>
      <c r="F466" s="13" t="s">
        <v>97</v>
      </c>
      <c r="G466" s="13">
        <v>562</v>
      </c>
      <c r="H466" s="13">
        <v>899200</v>
      </c>
      <c r="I466" s="18">
        <f>VLOOKUP(B:B,'[1]Dealar name'!B:E,4,0)</f>
        <v>24</v>
      </c>
      <c r="J466" s="18" t="str">
        <f>VLOOKUP(B:B,'[1]Dealar name'!B:F,5,0)</f>
        <v>KULDEEP KUMAR MISHRA</v>
      </c>
      <c r="K466" s="13" t="s">
        <v>1014</v>
      </c>
      <c r="L466" s="13" t="s">
        <v>1938</v>
      </c>
      <c r="M466" s="13" t="s">
        <v>2716</v>
      </c>
      <c r="N466" s="22">
        <v>31778</v>
      </c>
      <c r="O466" s="13" t="s">
        <v>1973</v>
      </c>
      <c r="P466" s="13" t="s">
        <v>1940</v>
      </c>
      <c r="Q466" s="13">
        <v>8869971065</v>
      </c>
      <c r="R466" s="13" t="s">
        <v>1961</v>
      </c>
      <c r="S466" s="13" t="s">
        <v>1941</v>
      </c>
      <c r="T466" s="13" t="s">
        <v>1942</v>
      </c>
      <c r="U466" s="13" t="s">
        <v>2067</v>
      </c>
      <c r="V466" s="13">
        <v>225204</v>
      </c>
      <c r="W466" s="13" t="s">
        <v>2717</v>
      </c>
      <c r="X466" s="13" t="s">
        <v>1941</v>
      </c>
      <c r="Y466" s="13" t="s">
        <v>1942</v>
      </c>
      <c r="Z466" s="13" t="s">
        <v>2067</v>
      </c>
      <c r="AA466" s="13">
        <v>225204</v>
      </c>
      <c r="AB466" s="13" t="s">
        <v>1945</v>
      </c>
      <c r="AC466" s="3">
        <v>43945</v>
      </c>
      <c r="AD466" s="14">
        <v>780000</v>
      </c>
      <c r="AE466" s="1" t="s">
        <v>3509</v>
      </c>
      <c r="AJ466" s="1" t="s">
        <v>3596</v>
      </c>
    </row>
    <row r="467" spans="1:36 16380:16380" x14ac:dyDescent="0.25">
      <c r="A467" s="13">
        <v>477</v>
      </c>
      <c r="B467" s="13" t="s">
        <v>1015</v>
      </c>
      <c r="C467" s="13" t="s">
        <v>740</v>
      </c>
      <c r="D467" s="13" t="s">
        <v>135</v>
      </c>
      <c r="E467" s="13">
        <v>129</v>
      </c>
      <c r="F467" s="13" t="s">
        <v>474</v>
      </c>
      <c r="G467" s="13">
        <v>600</v>
      </c>
      <c r="H467" s="13">
        <v>480000</v>
      </c>
      <c r="I467" s="18">
        <f>VLOOKUP(B:B,'[1]Dealar name'!B:E,4,0)</f>
        <v>13</v>
      </c>
      <c r="J467" s="18" t="str">
        <f>VLOOKUP(B:B,'[1]Dealar name'!B:F,5,0)</f>
        <v>ABDUL QADIR</v>
      </c>
      <c r="K467" s="13" t="s">
        <v>1016</v>
      </c>
      <c r="L467" s="13" t="s">
        <v>1938</v>
      </c>
      <c r="M467" s="13" t="s">
        <v>2718</v>
      </c>
      <c r="N467" s="22">
        <v>27377</v>
      </c>
      <c r="O467" s="13" t="s">
        <v>1973</v>
      </c>
      <c r="P467" s="13" t="s">
        <v>1940</v>
      </c>
      <c r="Q467" s="13">
        <v>9451818881</v>
      </c>
      <c r="R467" s="13" t="s">
        <v>1961</v>
      </c>
      <c r="S467" s="13" t="s">
        <v>1941</v>
      </c>
      <c r="T467" s="13" t="s">
        <v>1942</v>
      </c>
      <c r="U467" s="13" t="s">
        <v>2067</v>
      </c>
      <c r="V467" s="13">
        <v>225206</v>
      </c>
      <c r="W467" s="13" t="s">
        <v>2719</v>
      </c>
      <c r="X467" s="13" t="s">
        <v>1941</v>
      </c>
      <c r="Y467" s="13" t="s">
        <v>1942</v>
      </c>
      <c r="Z467" s="13" t="s">
        <v>2067</v>
      </c>
      <c r="AA467" s="13">
        <v>225206</v>
      </c>
      <c r="AB467" s="13" t="s">
        <v>1945</v>
      </c>
      <c r="AC467" s="3">
        <v>43968</v>
      </c>
      <c r="AD467" s="23">
        <v>10000</v>
      </c>
      <c r="AE467" s="1" t="s">
        <v>3511</v>
      </c>
      <c r="AH467" s="1" t="s">
        <v>3525</v>
      </c>
      <c r="AJ467" s="1" t="s">
        <v>3596</v>
      </c>
    </row>
    <row r="468" spans="1:36 16380:16380" x14ac:dyDescent="0.25">
      <c r="A468" s="13">
        <v>478</v>
      </c>
      <c r="B468" s="13" t="s">
        <v>1017</v>
      </c>
      <c r="C468" s="13" t="s">
        <v>740</v>
      </c>
      <c r="D468" s="13" t="s">
        <v>135</v>
      </c>
      <c r="E468" s="13">
        <v>130</v>
      </c>
      <c r="F468" s="13" t="s">
        <v>474</v>
      </c>
      <c r="G468" s="13">
        <v>550</v>
      </c>
      <c r="H468" s="13">
        <v>440000</v>
      </c>
      <c r="I468" s="18">
        <f>VLOOKUP(B:B,'[1]Dealar name'!B:E,4,0)</f>
        <v>13</v>
      </c>
      <c r="J468" s="18" t="str">
        <f>VLOOKUP(B:B,'[1]Dealar name'!B:F,5,0)</f>
        <v>ABDUL QADIR</v>
      </c>
      <c r="K468" s="13" t="s">
        <v>905</v>
      </c>
      <c r="L468" s="13" t="s">
        <v>1938</v>
      </c>
      <c r="M468" s="13" t="s">
        <v>2720</v>
      </c>
      <c r="N468" s="22">
        <v>31973</v>
      </c>
      <c r="O468" s="13" t="s">
        <v>1973</v>
      </c>
      <c r="P468" s="13" t="s">
        <v>1940</v>
      </c>
      <c r="Q468" s="13">
        <v>8738841568</v>
      </c>
      <c r="R468" s="13" t="s">
        <v>1961</v>
      </c>
      <c r="S468" s="13" t="s">
        <v>1941</v>
      </c>
      <c r="T468" s="13" t="s">
        <v>1942</v>
      </c>
      <c r="U468" s="13" t="s">
        <v>2608</v>
      </c>
      <c r="V468" s="13">
        <v>275102</v>
      </c>
      <c r="W468" s="13" t="s">
        <v>2721</v>
      </c>
      <c r="X468" s="13" t="s">
        <v>1941</v>
      </c>
      <c r="Y468" s="13" t="s">
        <v>1942</v>
      </c>
      <c r="Z468" s="13" t="s">
        <v>2608</v>
      </c>
      <c r="AA468" s="13">
        <v>275102</v>
      </c>
      <c r="AB468" s="13" t="s">
        <v>1945</v>
      </c>
      <c r="AC468" s="3">
        <v>43881</v>
      </c>
      <c r="AD468" s="1">
        <v>49651</v>
      </c>
      <c r="AE468" s="1" t="s">
        <v>3509</v>
      </c>
      <c r="AJ468" s="1" t="s">
        <v>3596</v>
      </c>
    </row>
    <row r="469" spans="1:36 16380:16380" x14ac:dyDescent="0.25">
      <c r="A469" s="13">
        <v>479</v>
      </c>
      <c r="B469" s="13" t="s">
        <v>1020</v>
      </c>
      <c r="C469" s="13" t="s">
        <v>740</v>
      </c>
      <c r="D469" s="13" t="s">
        <v>130</v>
      </c>
      <c r="E469" s="13">
        <v>74</v>
      </c>
      <c r="F469" s="13" t="s">
        <v>5</v>
      </c>
      <c r="G469" s="13">
        <v>600</v>
      </c>
      <c r="H469" s="13">
        <v>750000</v>
      </c>
      <c r="I469" s="18">
        <f>VLOOKUP(B:B,'[1]Dealar name'!B:E,4,0)</f>
        <v>56</v>
      </c>
      <c r="J469" s="18" t="str">
        <f>VLOOKUP(B:B,'[1]Dealar name'!B:F,5,0)</f>
        <v>MAQBOOL AHMAD</v>
      </c>
      <c r="K469" s="13" t="s">
        <v>787</v>
      </c>
      <c r="L469" s="13" t="s">
        <v>2002</v>
      </c>
      <c r="M469" s="13" t="s">
        <v>2722</v>
      </c>
      <c r="N469" s="22">
        <v>28347</v>
      </c>
      <c r="O469" s="13" t="s">
        <v>1973</v>
      </c>
      <c r="P469" s="13" t="s">
        <v>1940</v>
      </c>
      <c r="Q469" s="13">
        <v>9838787788</v>
      </c>
      <c r="R469" s="13" t="s">
        <v>1961</v>
      </c>
      <c r="S469" s="13" t="s">
        <v>1941</v>
      </c>
      <c r="T469" s="13" t="s">
        <v>1942</v>
      </c>
      <c r="U469" s="13" t="s">
        <v>1981</v>
      </c>
      <c r="V469" s="13">
        <v>224190</v>
      </c>
      <c r="W469" s="13" t="s">
        <v>2723</v>
      </c>
      <c r="X469" s="13" t="s">
        <v>1941</v>
      </c>
      <c r="Y469" s="13" t="s">
        <v>1942</v>
      </c>
      <c r="Z469" s="13" t="s">
        <v>1981</v>
      </c>
      <c r="AA469" s="13">
        <v>224190</v>
      </c>
      <c r="AB469" s="13" t="s">
        <v>1945</v>
      </c>
      <c r="AC469" s="3">
        <v>43999</v>
      </c>
      <c r="AD469" s="14">
        <v>15000</v>
      </c>
      <c r="AE469" s="1" t="s">
        <v>3509</v>
      </c>
      <c r="AJ469" s="1" t="s">
        <v>3596</v>
      </c>
    </row>
    <row r="470" spans="1:36 16380:16380" x14ac:dyDescent="0.25">
      <c r="A470" s="13">
        <v>480</v>
      </c>
      <c r="B470" s="13" t="s">
        <v>1021</v>
      </c>
      <c r="C470" s="13" t="s">
        <v>740</v>
      </c>
      <c r="D470" s="13" t="s">
        <v>135</v>
      </c>
      <c r="E470" s="13">
        <v>110</v>
      </c>
      <c r="F470" s="13" t="s">
        <v>474</v>
      </c>
      <c r="G470" s="13">
        <v>500</v>
      </c>
      <c r="H470" s="13">
        <v>400000</v>
      </c>
      <c r="I470" s="18">
        <f>VLOOKUP(B:B,'[1]Dealar name'!B:E,4,0)</f>
        <v>40</v>
      </c>
      <c r="J470" s="18" t="str">
        <f>VLOOKUP(B:B,'[1]Dealar name'!B:F,5,0)</f>
        <v>ABUSAEED KHAN</v>
      </c>
      <c r="K470" s="13" t="s">
        <v>1022</v>
      </c>
      <c r="L470" s="13" t="s">
        <v>1948</v>
      </c>
      <c r="M470" s="13" t="s">
        <v>2724</v>
      </c>
      <c r="N470" s="22">
        <v>33621</v>
      </c>
      <c r="O470" s="13" t="s">
        <v>2267</v>
      </c>
      <c r="P470" s="13" t="s">
        <v>1940</v>
      </c>
      <c r="Q470" s="13">
        <v>9326680112</v>
      </c>
      <c r="R470" s="13" t="s">
        <v>1961</v>
      </c>
      <c r="S470" s="13" t="s">
        <v>1941</v>
      </c>
      <c r="T470" s="13" t="s">
        <v>1958</v>
      </c>
      <c r="U470" s="13" t="s">
        <v>1959</v>
      </c>
      <c r="V470" s="13">
        <v>400043</v>
      </c>
      <c r="W470" s="13" t="s">
        <v>2725</v>
      </c>
      <c r="X470" s="13" t="s">
        <v>1941</v>
      </c>
      <c r="Y470" s="13" t="s">
        <v>1958</v>
      </c>
      <c r="Z470" s="13"/>
      <c r="AA470" s="13"/>
      <c r="AB470" s="13" t="s">
        <v>1945</v>
      </c>
      <c r="AC470" s="3">
        <v>44001</v>
      </c>
      <c r="AD470" s="23">
        <v>50000</v>
      </c>
      <c r="AE470" s="1" t="s">
        <v>3511</v>
      </c>
      <c r="AH470" s="1" t="s">
        <v>3525</v>
      </c>
      <c r="AJ470" s="1" t="s">
        <v>3596</v>
      </c>
    </row>
    <row r="471" spans="1:36 16380:16380" x14ac:dyDescent="0.25">
      <c r="A471" s="13">
        <v>481</v>
      </c>
      <c r="B471" s="13" t="s">
        <v>1421</v>
      </c>
      <c r="C471" s="13" t="s">
        <v>740</v>
      </c>
      <c r="D471" s="13" t="s">
        <v>135</v>
      </c>
      <c r="E471" s="13">
        <v>108</v>
      </c>
      <c r="F471" s="13" t="s">
        <v>474</v>
      </c>
      <c r="G471" s="13">
        <v>600</v>
      </c>
      <c r="H471" s="13">
        <v>480000</v>
      </c>
      <c r="I471" s="18">
        <f>VLOOKUP(B:B,'[1]Dealar name'!B:E,4,0)</f>
        <v>29</v>
      </c>
      <c r="J471" s="18" t="str">
        <f>VLOOKUP(B:B,'[1]Dealar name'!B:F,5,0)</f>
        <v>AQUEEL AHMAD KHAN</v>
      </c>
      <c r="K471" s="13" t="s">
        <v>1422</v>
      </c>
      <c r="L471" s="13" t="s">
        <v>1938</v>
      </c>
      <c r="M471" s="13" t="s">
        <v>2726</v>
      </c>
      <c r="N471" s="22">
        <v>25934</v>
      </c>
      <c r="O471" s="13" t="s">
        <v>1973</v>
      </c>
      <c r="P471" s="13" t="s">
        <v>1940</v>
      </c>
      <c r="Q471" s="13">
        <v>9452329352</v>
      </c>
      <c r="R471" s="13" t="s">
        <v>1961</v>
      </c>
      <c r="S471" s="13" t="s">
        <v>1941</v>
      </c>
      <c r="T471" s="13" t="s">
        <v>1942</v>
      </c>
      <c r="U471" s="13" t="s">
        <v>1943</v>
      </c>
      <c r="V471" s="13">
        <v>226001</v>
      </c>
      <c r="W471" s="13" t="s">
        <v>2727</v>
      </c>
      <c r="X471" s="13" t="s">
        <v>1941</v>
      </c>
      <c r="Y471" s="13"/>
      <c r="Z471" s="13"/>
      <c r="AA471" s="13"/>
      <c r="AB471" s="13" t="s">
        <v>1945</v>
      </c>
      <c r="AC471" s="3">
        <v>44003</v>
      </c>
      <c r="AD471" s="14">
        <v>8000</v>
      </c>
      <c r="AE471" s="1" t="s">
        <v>3509</v>
      </c>
      <c r="AJ471" s="1" t="s">
        <v>3596</v>
      </c>
    </row>
    <row r="472" spans="1:36 16380:16380" x14ac:dyDescent="0.25">
      <c r="A472" s="13">
        <v>482</v>
      </c>
      <c r="B472" s="13" t="s">
        <v>1023</v>
      </c>
      <c r="C472" s="13" t="s">
        <v>470</v>
      </c>
      <c r="D472" s="13" t="s">
        <v>459</v>
      </c>
      <c r="E472" s="13">
        <v>65</v>
      </c>
      <c r="F472" s="13" t="s">
        <v>474</v>
      </c>
      <c r="G472" s="13">
        <v>500</v>
      </c>
      <c r="H472" s="13">
        <v>400000</v>
      </c>
      <c r="I472" s="18">
        <f>VLOOKUP(B:B,'[1]Dealar name'!B:E,4,0)</f>
        <v>53</v>
      </c>
      <c r="J472" s="18" t="str">
        <f>VLOOKUP(B:B,'[1]Dealar name'!B:F,5,0)</f>
        <v>FIROZ ALAM</v>
      </c>
      <c r="K472" s="13" t="s">
        <v>1024</v>
      </c>
      <c r="L472" s="13" t="s">
        <v>1938</v>
      </c>
      <c r="M472" s="13" t="s">
        <v>2728</v>
      </c>
      <c r="N472" s="22">
        <v>30362</v>
      </c>
      <c r="O472" s="13" t="s">
        <v>1973</v>
      </c>
      <c r="P472" s="13" t="s">
        <v>1940</v>
      </c>
      <c r="Q472" s="13">
        <v>7617053893</v>
      </c>
      <c r="R472" s="13" t="s">
        <v>1961</v>
      </c>
      <c r="S472" s="13" t="s">
        <v>1941</v>
      </c>
      <c r="T472" s="13" t="s">
        <v>1942</v>
      </c>
      <c r="U472" s="13" t="s">
        <v>2008</v>
      </c>
      <c r="V472" s="13">
        <v>272152</v>
      </c>
      <c r="W472" s="13" t="s">
        <v>2729</v>
      </c>
      <c r="X472" s="13" t="s">
        <v>1941</v>
      </c>
      <c r="Y472" s="13" t="s">
        <v>1942</v>
      </c>
      <c r="Z472" s="13" t="s">
        <v>2008</v>
      </c>
      <c r="AA472" s="13">
        <v>272152</v>
      </c>
      <c r="AB472" s="13" t="s">
        <v>1945</v>
      </c>
      <c r="AC472" s="3">
        <v>43910</v>
      </c>
      <c r="AD472" s="23">
        <v>150000</v>
      </c>
      <c r="AE472" s="1" t="s">
        <v>3511</v>
      </c>
      <c r="AH472" s="1" t="s">
        <v>3525</v>
      </c>
      <c r="AJ472" s="1" t="s">
        <v>3596</v>
      </c>
      <c r="XEZ472" s="1">
        <f ca="1">XEX450:XEZ472</f>
        <v>0</v>
      </c>
    </row>
    <row r="473" spans="1:36 16380:16380" x14ac:dyDescent="0.25">
      <c r="A473" s="13">
        <v>483</v>
      </c>
      <c r="B473" s="13" t="s">
        <v>1025</v>
      </c>
      <c r="C473" s="13" t="s">
        <v>3</v>
      </c>
      <c r="D473" s="13" t="s">
        <v>58</v>
      </c>
      <c r="E473" s="13" t="s">
        <v>1027</v>
      </c>
      <c r="F473" s="13" t="s">
        <v>91</v>
      </c>
      <c r="G473" s="13">
        <v>500</v>
      </c>
      <c r="H473" s="13">
        <v>500000</v>
      </c>
      <c r="I473" s="18">
        <f>VLOOKUP(B:B,'[1]Dealar name'!B:E,4,0)</f>
        <v>9</v>
      </c>
      <c r="J473" s="18" t="str">
        <f>VLOOKUP(B:B,'[1]Dealar name'!B:F,5,0)</f>
        <v>MO ZAID</v>
      </c>
      <c r="K473" s="13" t="s">
        <v>1026</v>
      </c>
      <c r="L473" s="13" t="s">
        <v>1948</v>
      </c>
      <c r="M473" s="13" t="s">
        <v>2730</v>
      </c>
      <c r="N473" s="22">
        <v>31632</v>
      </c>
      <c r="O473" s="13" t="s">
        <v>1973</v>
      </c>
      <c r="P473" s="13" t="s">
        <v>1940</v>
      </c>
      <c r="Q473" s="13">
        <v>7985821691</v>
      </c>
      <c r="R473" s="13" t="s">
        <v>1961</v>
      </c>
      <c r="S473" s="13" t="s">
        <v>1941</v>
      </c>
      <c r="T473" s="13" t="s">
        <v>1942</v>
      </c>
      <c r="U473" s="13" t="s">
        <v>1943</v>
      </c>
      <c r="V473" s="13">
        <v>226022</v>
      </c>
      <c r="W473" s="13" t="s">
        <v>2731</v>
      </c>
      <c r="X473" s="13" t="s">
        <v>1941</v>
      </c>
      <c r="Y473" s="13" t="s">
        <v>1942</v>
      </c>
      <c r="Z473" s="13" t="s">
        <v>1943</v>
      </c>
      <c r="AA473" s="13">
        <v>226022</v>
      </c>
      <c r="AB473" s="13" t="s">
        <v>1945</v>
      </c>
      <c r="AC473" s="3">
        <v>43102</v>
      </c>
      <c r="AD473" s="14">
        <v>10000</v>
      </c>
      <c r="AE473" s="1" t="s">
        <v>3509</v>
      </c>
      <c r="AJ473" s="1" t="s">
        <v>3596</v>
      </c>
    </row>
    <row r="474" spans="1:36 16380:16380" x14ac:dyDescent="0.25">
      <c r="A474" s="13">
        <v>484</v>
      </c>
      <c r="B474" s="13" t="s">
        <v>1028</v>
      </c>
      <c r="C474" s="13" t="s">
        <v>470</v>
      </c>
      <c r="D474" s="13" t="s">
        <v>459</v>
      </c>
      <c r="E474" s="13">
        <v>312</v>
      </c>
      <c r="F474" s="13" t="s">
        <v>460</v>
      </c>
      <c r="G474" s="13">
        <v>500</v>
      </c>
      <c r="H474" s="13">
        <v>300000</v>
      </c>
      <c r="I474" s="18">
        <f>VLOOKUP(B:B,'[1]Dealar name'!B:E,4,0)</f>
        <v>24</v>
      </c>
      <c r="J474" s="18" t="str">
        <f>VLOOKUP(B:B,'[1]Dealar name'!B:F,5,0)</f>
        <v>KULDEEP KUMAR MISHRA</v>
      </c>
      <c r="K474" s="13" t="s">
        <v>1029</v>
      </c>
      <c r="L474" s="13" t="s">
        <v>1938</v>
      </c>
      <c r="M474" s="13" t="s">
        <v>2732</v>
      </c>
      <c r="N474" s="22">
        <v>29706</v>
      </c>
      <c r="O474" s="13" t="s">
        <v>1973</v>
      </c>
      <c r="P474" s="13" t="s">
        <v>1940</v>
      </c>
      <c r="Q474" s="13">
        <v>7985821691</v>
      </c>
      <c r="R474" s="13" t="s">
        <v>1961</v>
      </c>
      <c r="S474" s="13" t="s">
        <v>1941</v>
      </c>
      <c r="T474" s="13" t="s">
        <v>2668</v>
      </c>
      <c r="U474" s="13" t="s">
        <v>2669</v>
      </c>
      <c r="V474" s="13">
        <v>110086</v>
      </c>
      <c r="W474" s="13" t="s">
        <v>2733</v>
      </c>
      <c r="X474" s="13" t="s">
        <v>1941</v>
      </c>
      <c r="Y474" s="13" t="s">
        <v>2668</v>
      </c>
      <c r="Z474" s="13" t="s">
        <v>2669</v>
      </c>
      <c r="AA474" s="13">
        <v>110086</v>
      </c>
      <c r="AB474" s="13" t="s">
        <v>1945</v>
      </c>
      <c r="AC474" s="3">
        <v>43861</v>
      </c>
      <c r="AD474" s="23">
        <v>25000</v>
      </c>
      <c r="AE474" s="1" t="s">
        <v>3511</v>
      </c>
      <c r="AH474" s="1" t="s">
        <v>3525</v>
      </c>
      <c r="AJ474" s="1" t="s">
        <v>3596</v>
      </c>
    </row>
    <row r="475" spans="1:36 16380:16380" x14ac:dyDescent="0.25">
      <c r="A475" s="13">
        <v>485</v>
      </c>
      <c r="B475" s="13" t="s">
        <v>1157</v>
      </c>
      <c r="C475" s="13" t="s">
        <v>470</v>
      </c>
      <c r="D475" s="13" t="s">
        <v>459</v>
      </c>
      <c r="E475" s="13">
        <v>279</v>
      </c>
      <c r="F475" s="13" t="s">
        <v>460</v>
      </c>
      <c r="G475" s="13">
        <v>500</v>
      </c>
      <c r="H475" s="13">
        <v>300000</v>
      </c>
      <c r="I475" s="18">
        <f>VLOOKUP(B:B,'[1]Dealar name'!B:E,4,0)</f>
        <v>29</v>
      </c>
      <c r="J475" s="18" t="str">
        <f>VLOOKUP(B:B,'[1]Dealar name'!B:F,5,0)</f>
        <v>AQUEEL AHMAD KHAN</v>
      </c>
      <c r="K475" s="13" t="s">
        <v>1158</v>
      </c>
      <c r="L475" s="13" t="s">
        <v>1948</v>
      </c>
      <c r="M475" s="13" t="s">
        <v>2734</v>
      </c>
      <c r="N475" s="22">
        <v>34126</v>
      </c>
      <c r="O475" s="13" t="s">
        <v>1973</v>
      </c>
      <c r="P475" s="13" t="s">
        <v>1940</v>
      </c>
      <c r="Q475" s="13">
        <v>7518874599</v>
      </c>
      <c r="R475" s="13" t="s">
        <v>1961</v>
      </c>
      <c r="S475" s="13" t="s">
        <v>1941</v>
      </c>
      <c r="T475" s="13" t="s">
        <v>1942</v>
      </c>
      <c r="U475" s="13" t="s">
        <v>1943</v>
      </c>
      <c r="V475" s="13">
        <v>226003</v>
      </c>
      <c r="W475" s="13" t="s">
        <v>2735</v>
      </c>
      <c r="X475" s="13" t="s">
        <v>1941</v>
      </c>
      <c r="Y475" s="13"/>
      <c r="Z475" s="13"/>
      <c r="AA475" s="13"/>
      <c r="AB475" s="13" t="s">
        <v>1945</v>
      </c>
      <c r="AC475" s="3">
        <v>44008</v>
      </c>
      <c r="AD475" s="23">
        <v>60000</v>
      </c>
      <c r="AE475" s="1" t="s">
        <v>3509</v>
      </c>
      <c r="AJ475" s="1" t="s">
        <v>3596</v>
      </c>
    </row>
    <row r="476" spans="1:36 16380:16380" x14ac:dyDescent="0.25">
      <c r="A476" s="13">
        <v>486</v>
      </c>
      <c r="B476" s="13" t="s">
        <v>1030</v>
      </c>
      <c r="C476" s="13" t="s">
        <v>740</v>
      </c>
      <c r="D476" s="13" t="s">
        <v>130</v>
      </c>
      <c r="E476" s="13">
        <v>47</v>
      </c>
      <c r="F476" s="13" t="s">
        <v>474</v>
      </c>
      <c r="G476" s="13">
        <v>500</v>
      </c>
      <c r="H476" s="13">
        <v>400000</v>
      </c>
      <c r="I476" s="18">
        <f>VLOOKUP(B:B,'[1]Dealar name'!B:E,4,0)</f>
        <v>0</v>
      </c>
      <c r="J476" s="18">
        <f>VLOOKUP(B:B,'[1]Dealar name'!B:F,5,0)</f>
        <v>0</v>
      </c>
      <c r="K476" s="13" t="s">
        <v>1031</v>
      </c>
      <c r="L476" s="13" t="s">
        <v>1938</v>
      </c>
      <c r="M476" s="13" t="s">
        <v>2539</v>
      </c>
      <c r="N476" s="22">
        <v>30838</v>
      </c>
      <c r="O476" s="13" t="s">
        <v>1973</v>
      </c>
      <c r="P476" s="13" t="s">
        <v>1940</v>
      </c>
      <c r="Q476" s="13">
        <v>9721497374</v>
      </c>
      <c r="R476" s="13" t="s">
        <v>1961</v>
      </c>
      <c r="S476" s="13" t="s">
        <v>1941</v>
      </c>
      <c r="T476" s="13" t="s">
        <v>1942</v>
      </c>
      <c r="U476" s="13" t="s">
        <v>1943</v>
      </c>
      <c r="V476" s="13">
        <v>226022</v>
      </c>
      <c r="W476" s="13" t="s">
        <v>1943</v>
      </c>
      <c r="X476" s="13" t="s">
        <v>1941</v>
      </c>
      <c r="Y476" s="13"/>
      <c r="Z476" s="13"/>
      <c r="AA476" s="13"/>
      <c r="AB476" s="13" t="s">
        <v>1945</v>
      </c>
      <c r="AC476" s="3">
        <v>43535</v>
      </c>
      <c r="AD476" s="14">
        <v>100000</v>
      </c>
      <c r="AE476" s="1" t="s">
        <v>3509</v>
      </c>
      <c r="AJ476" s="1" t="s">
        <v>3596</v>
      </c>
    </row>
    <row r="477" spans="1:36 16380:16380" x14ac:dyDescent="0.25">
      <c r="A477" s="13">
        <v>487</v>
      </c>
      <c r="B477" s="13" t="s">
        <v>1032</v>
      </c>
      <c r="C477" s="13" t="s">
        <v>740</v>
      </c>
      <c r="D477" s="13" t="s">
        <v>135</v>
      </c>
      <c r="E477" s="13">
        <v>155</v>
      </c>
      <c r="F477" s="13" t="s">
        <v>474</v>
      </c>
      <c r="G477" s="13">
        <v>500</v>
      </c>
      <c r="H477" s="13">
        <v>400000</v>
      </c>
      <c r="I477" s="18">
        <f>VLOOKUP(B:B,'[1]Dealar name'!B:E,4,0)</f>
        <v>29</v>
      </c>
      <c r="J477" s="18" t="str">
        <f>VLOOKUP(B:B,'[1]Dealar name'!B:F,5,0)</f>
        <v>AQUEEL AHMAD KHAN</v>
      </c>
      <c r="K477" s="13" t="s">
        <v>1033</v>
      </c>
      <c r="L477" s="13" t="s">
        <v>1948</v>
      </c>
      <c r="M477" s="13" t="s">
        <v>2736</v>
      </c>
      <c r="N477" s="22">
        <v>27951</v>
      </c>
      <c r="O477" s="13" t="s">
        <v>2267</v>
      </c>
      <c r="P477" s="13" t="s">
        <v>1940</v>
      </c>
      <c r="Q477" s="13">
        <v>9580154562</v>
      </c>
      <c r="R477" s="13" t="s">
        <v>1961</v>
      </c>
      <c r="S477" s="13" t="s">
        <v>1941</v>
      </c>
      <c r="T477" s="13" t="s">
        <v>1942</v>
      </c>
      <c r="U477" s="13" t="s">
        <v>1943</v>
      </c>
      <c r="V477" s="13">
        <v>226001</v>
      </c>
      <c r="W477" s="13" t="s">
        <v>2737</v>
      </c>
      <c r="X477" s="13" t="s">
        <v>1941</v>
      </c>
      <c r="Y477" s="13" t="s">
        <v>1942</v>
      </c>
      <c r="Z477" s="13"/>
      <c r="AA477" s="13"/>
      <c r="AB477" s="13" t="s">
        <v>1945</v>
      </c>
      <c r="AC477" s="3">
        <v>44009</v>
      </c>
      <c r="AD477" s="14">
        <v>50000</v>
      </c>
      <c r="AE477" s="1" t="s">
        <v>3509</v>
      </c>
      <c r="AJ477" s="1" t="s">
        <v>3596</v>
      </c>
    </row>
    <row r="478" spans="1:36 16380:16380" x14ac:dyDescent="0.25">
      <c r="A478" s="13">
        <v>488</v>
      </c>
      <c r="B478" s="13" t="s">
        <v>1036</v>
      </c>
      <c r="C478" s="13" t="s">
        <v>740</v>
      </c>
      <c r="D478" s="13" t="s">
        <v>130</v>
      </c>
      <c r="E478" s="13">
        <v>39</v>
      </c>
      <c r="F478" s="13" t="s">
        <v>474</v>
      </c>
      <c r="G478" s="13">
        <v>600</v>
      </c>
      <c r="H478" s="13">
        <v>480000</v>
      </c>
      <c r="I478" s="18">
        <f>VLOOKUP(B:B,'[1]Dealar name'!B:E,4,0)</f>
        <v>56</v>
      </c>
      <c r="J478" s="18" t="str">
        <f>VLOOKUP(B:B,'[1]Dealar name'!B:F,5,0)</f>
        <v>MAQBOOL AHMAD</v>
      </c>
      <c r="K478" s="13" t="s">
        <v>1037</v>
      </c>
      <c r="L478" s="13" t="s">
        <v>1938</v>
      </c>
      <c r="M478" s="13" t="s">
        <v>2343</v>
      </c>
      <c r="N478" s="22">
        <v>28491</v>
      </c>
      <c r="O478" s="13" t="s">
        <v>1973</v>
      </c>
      <c r="P478" s="13" t="s">
        <v>1940</v>
      </c>
      <c r="Q478" s="13">
        <v>8545910914</v>
      </c>
      <c r="R478" s="13" t="s">
        <v>1961</v>
      </c>
      <c r="S478" s="13" t="s">
        <v>1941</v>
      </c>
      <c r="T478" s="13" t="s">
        <v>1942</v>
      </c>
      <c r="U478" s="13" t="s">
        <v>1981</v>
      </c>
      <c r="V478" s="13">
        <v>226022</v>
      </c>
      <c r="W478" s="13" t="s">
        <v>2738</v>
      </c>
      <c r="X478" s="13" t="s">
        <v>1941</v>
      </c>
      <c r="Y478" s="13"/>
      <c r="Z478" s="13"/>
      <c r="AA478" s="13"/>
      <c r="AB478" s="13" t="s">
        <v>1945</v>
      </c>
      <c r="AC478" s="3">
        <v>43999</v>
      </c>
      <c r="AD478" s="14">
        <v>10000</v>
      </c>
      <c r="AE478" s="1" t="s">
        <v>3509</v>
      </c>
      <c r="AJ478" s="1" t="s">
        <v>3596</v>
      </c>
    </row>
    <row r="479" spans="1:36 16380:16380" x14ac:dyDescent="0.25">
      <c r="A479" s="13">
        <v>489</v>
      </c>
      <c r="B479" s="13" t="s">
        <v>1038</v>
      </c>
      <c r="C479" s="13" t="s">
        <v>740</v>
      </c>
      <c r="D479" s="13" t="s">
        <v>135</v>
      </c>
      <c r="E479" s="13">
        <v>109</v>
      </c>
      <c r="F479" s="13" t="s">
        <v>474</v>
      </c>
      <c r="G479" s="13">
        <v>500</v>
      </c>
      <c r="H479" s="13">
        <v>400000</v>
      </c>
      <c r="I479" s="18">
        <f>VLOOKUP(B:B,'[1]Dealar name'!B:E,4,0)</f>
        <v>29</v>
      </c>
      <c r="J479" s="18" t="str">
        <f>VLOOKUP(B:B,'[1]Dealar name'!B:F,5,0)</f>
        <v>AQUEEL AHMAD KHAN</v>
      </c>
      <c r="K479" s="13" t="s">
        <v>1039</v>
      </c>
      <c r="L479" s="13" t="s">
        <v>1938</v>
      </c>
      <c r="M479" s="13" t="s">
        <v>2739</v>
      </c>
      <c r="N479" s="22">
        <v>24637</v>
      </c>
      <c r="O479" s="13" t="s">
        <v>1973</v>
      </c>
      <c r="P479" s="13" t="s">
        <v>1940</v>
      </c>
      <c r="Q479" s="13">
        <v>9437647337</v>
      </c>
      <c r="R479" s="13" t="s">
        <v>1961</v>
      </c>
      <c r="S479" s="13" t="s">
        <v>1941</v>
      </c>
      <c r="T479" s="13" t="s">
        <v>1942</v>
      </c>
      <c r="U479" s="13" t="s">
        <v>1943</v>
      </c>
      <c r="V479" s="13">
        <v>226007</v>
      </c>
      <c r="W479" s="13" t="s">
        <v>2740</v>
      </c>
      <c r="X479" s="13" t="s">
        <v>1941</v>
      </c>
      <c r="Y479" s="13"/>
      <c r="Z479" s="13" t="s">
        <v>1943</v>
      </c>
      <c r="AA479" s="13">
        <v>226007</v>
      </c>
      <c r="AB479" s="13" t="s">
        <v>1945</v>
      </c>
      <c r="AC479" s="3">
        <v>44011</v>
      </c>
      <c r="AD479" s="23">
        <v>10000</v>
      </c>
      <c r="AE479" s="1" t="s">
        <v>3509</v>
      </c>
      <c r="AJ479" s="1" t="s">
        <v>3596</v>
      </c>
    </row>
    <row r="480" spans="1:36 16380:16380" x14ac:dyDescent="0.25">
      <c r="A480" s="13">
        <v>490</v>
      </c>
      <c r="B480" s="13" t="s">
        <v>1131</v>
      </c>
      <c r="C480" s="13" t="s">
        <v>129</v>
      </c>
      <c r="D480" s="13" t="s">
        <v>135</v>
      </c>
      <c r="E480" s="13">
        <v>4</v>
      </c>
      <c r="F480" s="13" t="s">
        <v>1133</v>
      </c>
      <c r="G480" s="13">
        <v>640</v>
      </c>
      <c r="H480" s="13">
        <v>1056000</v>
      </c>
      <c r="I480" s="18">
        <f>VLOOKUP(B:B,'[1]Dealar name'!B:E,4,0)</f>
        <v>69</v>
      </c>
      <c r="J480" s="18" t="str">
        <f>VLOOKUP(B:B,'[1]Dealar name'!B:F,5,0)</f>
        <v>Dhananjay Kumar</v>
      </c>
      <c r="K480" s="13" t="s">
        <v>1132</v>
      </c>
      <c r="L480" s="13" t="s">
        <v>1948</v>
      </c>
      <c r="M480" s="13" t="s">
        <v>2741</v>
      </c>
      <c r="N480" s="22">
        <v>33239</v>
      </c>
      <c r="O480" s="13" t="s">
        <v>1973</v>
      </c>
      <c r="P480" s="13" t="s">
        <v>1940</v>
      </c>
      <c r="Q480" s="13">
        <v>8058696718</v>
      </c>
      <c r="R480" s="13" t="s">
        <v>1961</v>
      </c>
      <c r="S480" s="13" t="s">
        <v>1941</v>
      </c>
      <c r="T480" s="13" t="s">
        <v>1942</v>
      </c>
      <c r="U480" s="13" t="s">
        <v>2008</v>
      </c>
      <c r="V480" s="13">
        <v>272162</v>
      </c>
      <c r="W480" s="13" t="s">
        <v>2742</v>
      </c>
      <c r="X480" s="13" t="s">
        <v>1941</v>
      </c>
      <c r="Y480" s="13"/>
      <c r="Z480" s="13"/>
      <c r="AA480" s="13"/>
      <c r="AB480" s="13" t="s">
        <v>1945</v>
      </c>
      <c r="AC480" s="3">
        <v>44013</v>
      </c>
      <c r="AD480" s="14">
        <v>5000</v>
      </c>
      <c r="AE480" s="1" t="s">
        <v>3511</v>
      </c>
      <c r="AH480" s="1" t="s">
        <v>3525</v>
      </c>
      <c r="AJ480" s="1" t="s">
        <v>3596</v>
      </c>
    </row>
    <row r="481" spans="1:36" x14ac:dyDescent="0.25">
      <c r="A481" s="13">
        <v>491</v>
      </c>
      <c r="B481" s="13" t="s">
        <v>1040</v>
      </c>
      <c r="C481" s="13" t="s">
        <v>740</v>
      </c>
      <c r="D481" s="13" t="s">
        <v>130</v>
      </c>
      <c r="E481" s="13">
        <v>108</v>
      </c>
      <c r="F481" s="13" t="s">
        <v>51</v>
      </c>
      <c r="G481" s="13">
        <v>550</v>
      </c>
      <c r="H481" s="13">
        <v>1100000</v>
      </c>
      <c r="I481" s="18">
        <f>VLOOKUP(B:B,'[1]Dealar name'!B:E,4,0)</f>
        <v>12</v>
      </c>
      <c r="J481" s="18" t="str">
        <f>VLOOKUP(B:B,'[1]Dealar name'!B:F,5,0)</f>
        <v>hafizullah</v>
      </c>
      <c r="K481" s="13" t="s">
        <v>1041</v>
      </c>
      <c r="L481" s="13" t="s">
        <v>1938</v>
      </c>
      <c r="M481" s="13" t="s">
        <v>2743</v>
      </c>
      <c r="N481" s="22">
        <v>30106</v>
      </c>
      <c r="O481" s="13" t="s">
        <v>1973</v>
      </c>
      <c r="P481" s="13" t="s">
        <v>1940</v>
      </c>
      <c r="Q481" s="13">
        <v>9956644917</v>
      </c>
      <c r="R481" s="13" t="s">
        <v>1961</v>
      </c>
      <c r="S481" s="13" t="s">
        <v>1941</v>
      </c>
      <c r="T481" s="13" t="s">
        <v>1942</v>
      </c>
      <c r="U481" s="13" t="s">
        <v>2008</v>
      </c>
      <c r="V481" s="13">
        <v>226022</v>
      </c>
      <c r="W481" s="13" t="s">
        <v>2744</v>
      </c>
      <c r="X481" s="13" t="s">
        <v>1941</v>
      </c>
      <c r="Y481" s="13"/>
      <c r="Z481" s="13"/>
      <c r="AA481" s="13"/>
      <c r="AB481" s="13" t="s">
        <v>1945</v>
      </c>
      <c r="AC481" s="3">
        <v>44013</v>
      </c>
      <c r="AD481" s="14">
        <v>10000</v>
      </c>
      <c r="AE481" s="1" t="s">
        <v>3509</v>
      </c>
      <c r="AJ481" s="1" t="s">
        <v>3596</v>
      </c>
    </row>
    <row r="482" spans="1:36" x14ac:dyDescent="0.25">
      <c r="A482" s="13">
        <v>492</v>
      </c>
      <c r="B482" s="13" t="s">
        <v>1899</v>
      </c>
      <c r="C482" s="13" t="s">
        <v>740</v>
      </c>
      <c r="D482" s="13" t="s">
        <v>130</v>
      </c>
      <c r="E482" s="13">
        <v>83</v>
      </c>
      <c r="F482" s="13" t="s">
        <v>5</v>
      </c>
      <c r="G482" s="13">
        <v>550</v>
      </c>
      <c r="H482" s="13">
        <v>687500</v>
      </c>
      <c r="I482" s="18">
        <f>VLOOKUP(B:B,'[1]Dealar name'!B:E,4,0)</f>
        <v>12</v>
      </c>
      <c r="J482" s="18" t="str">
        <f>VLOOKUP(B:B,'[1]Dealar name'!B:F,5,0)</f>
        <v>hafizullah</v>
      </c>
      <c r="K482" s="13" t="s">
        <v>1900</v>
      </c>
      <c r="L482" s="13" t="s">
        <v>1938</v>
      </c>
      <c r="M482" s="13" t="s">
        <v>2745</v>
      </c>
      <c r="N482" s="22">
        <v>33604</v>
      </c>
      <c r="O482" s="13" t="s">
        <v>1973</v>
      </c>
      <c r="P482" s="13" t="s">
        <v>1940</v>
      </c>
      <c r="Q482" s="13">
        <v>9936534632</v>
      </c>
      <c r="R482" s="13" t="s">
        <v>1961</v>
      </c>
      <c r="S482" s="13" t="s">
        <v>1941</v>
      </c>
      <c r="T482" s="13" t="s">
        <v>1942</v>
      </c>
      <c r="U482" s="13" t="s">
        <v>1951</v>
      </c>
      <c r="V482" s="13">
        <v>226022</v>
      </c>
      <c r="W482" s="13" t="s">
        <v>2746</v>
      </c>
      <c r="X482" s="13" t="s">
        <v>1941</v>
      </c>
      <c r="Y482" s="13"/>
      <c r="Z482" s="13"/>
      <c r="AA482" s="13"/>
      <c r="AB482" s="13" t="s">
        <v>1945</v>
      </c>
      <c r="AC482" s="3">
        <v>44013</v>
      </c>
      <c r="AD482" s="14">
        <v>50000</v>
      </c>
      <c r="AE482" s="1" t="s">
        <v>3509</v>
      </c>
      <c r="AJ482" s="1" t="s">
        <v>3596</v>
      </c>
    </row>
    <row r="483" spans="1:36" x14ac:dyDescent="0.25">
      <c r="A483" s="13">
        <v>493</v>
      </c>
      <c r="B483" s="13" t="s">
        <v>1339</v>
      </c>
      <c r="C483" s="13" t="s">
        <v>740</v>
      </c>
      <c r="D483" s="13" t="s">
        <v>130</v>
      </c>
      <c r="E483" s="13">
        <v>64</v>
      </c>
      <c r="F483" s="13" t="s">
        <v>1044</v>
      </c>
      <c r="G483" s="13">
        <v>650</v>
      </c>
      <c r="H483" s="13">
        <v>1625000</v>
      </c>
      <c r="I483" s="18">
        <f>VLOOKUP(B:B,'[1]Dealar name'!B:E,4,0)</f>
        <v>56</v>
      </c>
      <c r="J483" s="18" t="str">
        <f>VLOOKUP(B:B,'[1]Dealar name'!B:F,5,0)</f>
        <v>MAQBOOL AHMAD</v>
      </c>
      <c r="K483" s="13" t="s">
        <v>1340</v>
      </c>
      <c r="L483" s="13" t="s">
        <v>1938</v>
      </c>
      <c r="M483" s="13" t="s">
        <v>2747</v>
      </c>
      <c r="N483" s="22">
        <v>27577</v>
      </c>
      <c r="O483" s="13" t="s">
        <v>1939</v>
      </c>
      <c r="P483" s="13" t="s">
        <v>1940</v>
      </c>
      <c r="Q483" s="13">
        <v>9415116384</v>
      </c>
      <c r="R483" s="13" t="s">
        <v>1961</v>
      </c>
      <c r="S483" s="13" t="s">
        <v>1941</v>
      </c>
      <c r="T483" s="13" t="s">
        <v>1942</v>
      </c>
      <c r="U483" s="13" t="s">
        <v>1981</v>
      </c>
      <c r="V483" s="13">
        <v>226022</v>
      </c>
      <c r="W483" s="13" t="s">
        <v>1981</v>
      </c>
      <c r="X483" s="13" t="s">
        <v>1941</v>
      </c>
      <c r="Y483" s="13"/>
      <c r="Z483" s="13" t="s">
        <v>1981</v>
      </c>
      <c r="AA483" s="13">
        <v>226022</v>
      </c>
      <c r="AB483" s="13" t="s">
        <v>1945</v>
      </c>
      <c r="AC483" s="3">
        <v>44014</v>
      </c>
      <c r="AD483" s="14">
        <v>5000</v>
      </c>
      <c r="AE483" s="1" t="s">
        <v>3511</v>
      </c>
      <c r="AH483" s="1" t="s">
        <v>3525</v>
      </c>
      <c r="AJ483" s="1" t="s">
        <v>3596</v>
      </c>
    </row>
    <row r="484" spans="1:36" x14ac:dyDescent="0.25">
      <c r="A484" s="13">
        <v>494</v>
      </c>
      <c r="B484" s="13" t="s">
        <v>1042</v>
      </c>
      <c r="C484" s="13" t="s">
        <v>740</v>
      </c>
      <c r="D484" s="13" t="s">
        <v>130</v>
      </c>
      <c r="E484" s="13">
        <v>65</v>
      </c>
      <c r="F484" s="13" t="s">
        <v>1044</v>
      </c>
      <c r="G484" s="13">
        <v>550</v>
      </c>
      <c r="H484" s="13">
        <v>1375000</v>
      </c>
      <c r="I484" s="18">
        <f>VLOOKUP(B:B,'[1]Dealar name'!B:E,4,0)</f>
        <v>56</v>
      </c>
      <c r="J484" s="18" t="str">
        <f>VLOOKUP(B:B,'[1]Dealar name'!B:F,5,0)</f>
        <v>MAQBOOL AHMAD</v>
      </c>
      <c r="K484" s="13" t="s">
        <v>1043</v>
      </c>
      <c r="L484" s="13" t="s">
        <v>1938</v>
      </c>
      <c r="M484" s="13" t="s">
        <v>2748</v>
      </c>
      <c r="N484" s="22">
        <v>31532</v>
      </c>
      <c r="O484" s="13" t="s">
        <v>1973</v>
      </c>
      <c r="P484" s="13" t="s">
        <v>1940</v>
      </c>
      <c r="Q484" s="13">
        <v>9450750275</v>
      </c>
      <c r="R484" s="13" t="s">
        <v>1961</v>
      </c>
      <c r="S484" s="13" t="s">
        <v>1941</v>
      </c>
      <c r="T484" s="13" t="s">
        <v>1942</v>
      </c>
      <c r="U484" s="13" t="s">
        <v>1981</v>
      </c>
      <c r="V484" s="13">
        <v>226022</v>
      </c>
      <c r="W484" s="13" t="s">
        <v>1981</v>
      </c>
      <c r="X484" s="13" t="s">
        <v>1941</v>
      </c>
      <c r="Y484" s="13" t="s">
        <v>1942</v>
      </c>
      <c r="Z484" s="13" t="s">
        <v>1981</v>
      </c>
      <c r="AA484" s="13">
        <v>226022</v>
      </c>
      <c r="AB484" s="13" t="s">
        <v>1945</v>
      </c>
      <c r="AC484" s="3">
        <v>44014</v>
      </c>
      <c r="AD484" s="14">
        <v>5000</v>
      </c>
      <c r="AE484" s="1" t="s">
        <v>3511</v>
      </c>
      <c r="AH484" s="1" t="s">
        <v>3525</v>
      </c>
      <c r="AJ484" s="1" t="s">
        <v>3596</v>
      </c>
    </row>
    <row r="485" spans="1:36" x14ac:dyDescent="0.25">
      <c r="A485" s="13">
        <v>495</v>
      </c>
      <c r="B485" s="13" t="s">
        <v>1045</v>
      </c>
      <c r="C485" s="13" t="s">
        <v>470</v>
      </c>
      <c r="D485" s="13" t="s">
        <v>459</v>
      </c>
      <c r="E485" s="34">
        <v>209210211212</v>
      </c>
      <c r="F485" s="13" t="s">
        <v>1047</v>
      </c>
      <c r="G485" s="13">
        <v>500</v>
      </c>
      <c r="H485" s="13">
        <v>1200000</v>
      </c>
      <c r="I485" s="18">
        <f>VLOOKUP(B:B,'[1]Dealar name'!B:E,4,0)</f>
        <v>56</v>
      </c>
      <c r="J485" s="18" t="str">
        <f>VLOOKUP(B:B,'[1]Dealar name'!B:F,5,0)</f>
        <v>MAQBOOL AHMAD</v>
      </c>
      <c r="K485" s="13" t="s">
        <v>1046</v>
      </c>
      <c r="L485" s="13" t="s">
        <v>1948</v>
      </c>
      <c r="M485" s="13" t="s">
        <v>2749</v>
      </c>
      <c r="N485" s="22">
        <v>33422</v>
      </c>
      <c r="O485" s="13" t="s">
        <v>1973</v>
      </c>
      <c r="P485" s="13" t="s">
        <v>1940</v>
      </c>
      <c r="Q485" s="13">
        <v>7398268098</v>
      </c>
      <c r="R485" s="13" t="s">
        <v>1961</v>
      </c>
      <c r="S485" s="13" t="s">
        <v>1941</v>
      </c>
      <c r="T485" s="13" t="s">
        <v>1942</v>
      </c>
      <c r="U485" s="13" t="s">
        <v>2029</v>
      </c>
      <c r="V485" s="13">
        <v>226022</v>
      </c>
      <c r="W485" s="13" t="s">
        <v>2750</v>
      </c>
      <c r="X485" s="13" t="s">
        <v>1941</v>
      </c>
      <c r="Y485" s="13"/>
      <c r="Z485" s="13"/>
      <c r="AA485" s="13"/>
      <c r="AB485" s="13" t="s">
        <v>1945</v>
      </c>
      <c r="AC485" s="3">
        <v>44014</v>
      </c>
      <c r="AD485" s="23">
        <v>20000</v>
      </c>
      <c r="AE485" s="1" t="s">
        <v>3511</v>
      </c>
      <c r="AH485" s="1" t="s">
        <v>3525</v>
      </c>
      <c r="AJ485" s="1" t="s">
        <v>3596</v>
      </c>
    </row>
    <row r="486" spans="1:36" x14ac:dyDescent="0.25">
      <c r="A486" s="13">
        <v>496</v>
      </c>
      <c r="B486" s="13" t="s">
        <v>1048</v>
      </c>
      <c r="C486" s="13" t="s">
        <v>470</v>
      </c>
      <c r="D486" s="13" t="s">
        <v>459</v>
      </c>
      <c r="E486" s="13">
        <v>69</v>
      </c>
      <c r="F486" s="13" t="s">
        <v>474</v>
      </c>
      <c r="G486" s="13">
        <v>500</v>
      </c>
      <c r="H486" s="13">
        <v>400000</v>
      </c>
      <c r="I486" s="18">
        <f>VLOOKUP(B:B,'[1]Dealar name'!B:E,4,0)</f>
        <v>53</v>
      </c>
      <c r="J486" s="18" t="str">
        <f>VLOOKUP(B:B,'[1]Dealar name'!B:F,5,0)</f>
        <v>FIROZ ALAM</v>
      </c>
      <c r="K486" s="13" t="s">
        <v>1049</v>
      </c>
      <c r="L486" s="13" t="s">
        <v>1948</v>
      </c>
      <c r="M486" s="13" t="s">
        <v>1039</v>
      </c>
      <c r="N486" s="22">
        <v>26845</v>
      </c>
      <c r="O486" s="13" t="s">
        <v>2267</v>
      </c>
      <c r="P486" s="13" t="s">
        <v>1940</v>
      </c>
      <c r="Q486" s="13">
        <v>9648340550</v>
      </c>
      <c r="R486" s="13" t="s">
        <v>1961</v>
      </c>
      <c r="S486" s="13" t="s">
        <v>1941</v>
      </c>
      <c r="T486" s="13" t="s">
        <v>1942</v>
      </c>
      <c r="U486" s="13" t="s">
        <v>2008</v>
      </c>
      <c r="V486" s="13">
        <v>226022</v>
      </c>
      <c r="W486" s="13" t="s">
        <v>2751</v>
      </c>
      <c r="X486" s="13" t="s">
        <v>1941</v>
      </c>
      <c r="Y486" s="13"/>
      <c r="Z486" s="13"/>
      <c r="AA486" s="13"/>
      <c r="AB486" s="13" t="s">
        <v>1945</v>
      </c>
      <c r="AC486" s="3">
        <v>43910</v>
      </c>
      <c r="AD486" s="14">
        <v>150000</v>
      </c>
      <c r="AE486" s="1" t="s">
        <v>3511</v>
      </c>
      <c r="AH486" s="1" t="s">
        <v>3525</v>
      </c>
      <c r="AJ486" s="1" t="s">
        <v>3596</v>
      </c>
    </row>
    <row r="487" spans="1:36" x14ac:dyDescent="0.25">
      <c r="A487" s="13">
        <v>497</v>
      </c>
      <c r="B487" s="13" t="s">
        <v>1050</v>
      </c>
      <c r="C487" s="13" t="s">
        <v>129</v>
      </c>
      <c r="D487" s="13" t="s">
        <v>135</v>
      </c>
      <c r="E487" s="13">
        <v>49</v>
      </c>
      <c r="F487" s="13" t="s">
        <v>91</v>
      </c>
      <c r="G487" s="13">
        <v>450</v>
      </c>
      <c r="H487" s="13">
        <v>450000</v>
      </c>
      <c r="I487" s="18">
        <f>VLOOKUP(B:B,'[1]Dealar name'!B:E,4,0)</f>
        <v>29</v>
      </c>
      <c r="J487" s="18" t="str">
        <f>VLOOKUP(B:B,'[1]Dealar name'!B:F,5,0)</f>
        <v>AQUEEL AHMAD KHAN</v>
      </c>
      <c r="K487" s="13" t="s">
        <v>1051</v>
      </c>
      <c r="L487" s="13" t="s">
        <v>1948</v>
      </c>
      <c r="M487" s="13" t="s">
        <v>2752</v>
      </c>
      <c r="N487" s="22">
        <v>33396</v>
      </c>
      <c r="O487" s="13" t="s">
        <v>2267</v>
      </c>
      <c r="P487" s="13" t="s">
        <v>1940</v>
      </c>
      <c r="Q487" s="13">
        <v>7275205279</v>
      </c>
      <c r="R487" s="13" t="s">
        <v>1961</v>
      </c>
      <c r="S487" s="13" t="s">
        <v>1941</v>
      </c>
      <c r="T487" s="13" t="s">
        <v>1942</v>
      </c>
      <c r="U487" s="13" t="s">
        <v>1988</v>
      </c>
      <c r="V487" s="13">
        <v>226022</v>
      </c>
      <c r="W487" s="13" t="s">
        <v>2753</v>
      </c>
      <c r="X487" s="13" t="s">
        <v>1941</v>
      </c>
      <c r="Y487" s="13"/>
      <c r="Z487" s="13"/>
      <c r="AA487" s="13"/>
      <c r="AB487" s="13" t="s">
        <v>1945</v>
      </c>
      <c r="AC487" s="3">
        <v>43774</v>
      </c>
      <c r="AD487" s="14">
        <v>50000</v>
      </c>
      <c r="AE487" s="1" t="s">
        <v>3509</v>
      </c>
      <c r="AJ487" s="1" t="s">
        <v>3596</v>
      </c>
    </row>
    <row r="488" spans="1:36" x14ac:dyDescent="0.25">
      <c r="A488" s="13">
        <v>498</v>
      </c>
      <c r="B488" s="13" t="s">
        <v>1052</v>
      </c>
      <c r="C488" s="13" t="s">
        <v>129</v>
      </c>
      <c r="D488" s="13" t="s">
        <v>135</v>
      </c>
      <c r="E488" s="13">
        <v>57</v>
      </c>
      <c r="F488" s="13" t="s">
        <v>91</v>
      </c>
      <c r="G488" s="13">
        <v>450</v>
      </c>
      <c r="H488" s="13">
        <v>450000</v>
      </c>
      <c r="I488" s="18">
        <f>VLOOKUP(B:B,'[1]Dealar name'!B:E,4,0)</f>
        <v>29</v>
      </c>
      <c r="J488" s="18" t="str">
        <f>VLOOKUP(B:B,'[1]Dealar name'!B:F,5,0)</f>
        <v>AQUEEL AHMAD KHAN</v>
      </c>
      <c r="K488" s="13" t="s">
        <v>1051</v>
      </c>
      <c r="L488" s="13" t="s">
        <v>1948</v>
      </c>
      <c r="M488" s="13" t="s">
        <v>2752</v>
      </c>
      <c r="N488" s="22">
        <v>33396</v>
      </c>
      <c r="O488" s="13" t="s">
        <v>2267</v>
      </c>
      <c r="P488" s="13" t="s">
        <v>1940</v>
      </c>
      <c r="Q488" s="13">
        <v>7275205279</v>
      </c>
      <c r="R488" s="13" t="s">
        <v>1961</v>
      </c>
      <c r="S488" s="13" t="s">
        <v>1941</v>
      </c>
      <c r="T488" s="13" t="s">
        <v>1942</v>
      </c>
      <c r="U488" s="13" t="s">
        <v>1988</v>
      </c>
      <c r="V488" s="13">
        <v>226022</v>
      </c>
      <c r="W488" s="13" t="s">
        <v>2753</v>
      </c>
      <c r="X488" s="13" t="s">
        <v>1941</v>
      </c>
      <c r="Y488" s="13"/>
      <c r="Z488" s="13"/>
      <c r="AA488" s="13"/>
      <c r="AB488" s="13" t="s">
        <v>1945</v>
      </c>
      <c r="AC488" s="3">
        <v>43774</v>
      </c>
      <c r="AD488" s="23">
        <v>50000</v>
      </c>
      <c r="AE488" s="1" t="s">
        <v>3509</v>
      </c>
      <c r="AJ488" s="1" t="s">
        <v>3596</v>
      </c>
    </row>
    <row r="489" spans="1:36" x14ac:dyDescent="0.25">
      <c r="A489" s="13">
        <v>499</v>
      </c>
      <c r="B489" s="13" t="s">
        <v>1053</v>
      </c>
      <c r="C489" s="13" t="s">
        <v>740</v>
      </c>
      <c r="D489" s="13" t="s">
        <v>130</v>
      </c>
      <c r="E489" s="13">
        <v>104</v>
      </c>
      <c r="F489" s="13" t="s">
        <v>827</v>
      </c>
      <c r="G489" s="13">
        <v>500</v>
      </c>
      <c r="H489" s="13">
        <v>750000</v>
      </c>
      <c r="I489" s="18">
        <f>VLOOKUP(B:B,'[1]Dealar name'!B:E,4,0)</f>
        <v>61</v>
      </c>
      <c r="J489" s="18" t="str">
        <f>VLOOKUP(B:B,'[1]Dealar name'!B:F,5,0)</f>
        <v>NAUSHAD ALI</v>
      </c>
      <c r="K489" s="13" t="s">
        <v>1054</v>
      </c>
      <c r="L489" s="13" t="s">
        <v>1938</v>
      </c>
      <c r="M489" s="13" t="s">
        <v>2754</v>
      </c>
      <c r="N489" s="22">
        <v>44015</v>
      </c>
      <c r="O489" s="13" t="s">
        <v>1973</v>
      </c>
      <c r="P489" s="13" t="s">
        <v>1940</v>
      </c>
      <c r="Q489" s="13">
        <v>6386618300</v>
      </c>
      <c r="R489" s="13" t="s">
        <v>1961</v>
      </c>
      <c r="S489" s="13" t="s">
        <v>1941</v>
      </c>
      <c r="T489" s="13" t="s">
        <v>1942</v>
      </c>
      <c r="U489" s="13" t="s">
        <v>1967</v>
      </c>
      <c r="V489" s="13">
        <v>276304</v>
      </c>
      <c r="W489" s="13" t="s">
        <v>2755</v>
      </c>
      <c r="X489" s="13" t="s">
        <v>1941</v>
      </c>
      <c r="Y489" s="13" t="s">
        <v>1942</v>
      </c>
      <c r="Z489" s="13" t="s">
        <v>1967</v>
      </c>
      <c r="AA489" s="13">
        <v>276304</v>
      </c>
      <c r="AB489" s="13" t="s">
        <v>1945</v>
      </c>
      <c r="AC489" s="3">
        <v>44008</v>
      </c>
      <c r="AD489" s="14">
        <v>50000</v>
      </c>
      <c r="AE489" s="1" t="s">
        <v>3511</v>
      </c>
      <c r="AH489" s="1" t="s">
        <v>3525</v>
      </c>
      <c r="AJ489" s="1" t="s">
        <v>3596</v>
      </c>
    </row>
    <row r="490" spans="1:36" x14ac:dyDescent="0.25">
      <c r="A490" s="13">
        <v>500</v>
      </c>
      <c r="B490" s="13" t="s">
        <v>1055</v>
      </c>
      <c r="C490" s="13" t="s">
        <v>740</v>
      </c>
      <c r="D490" s="13" t="s">
        <v>135</v>
      </c>
      <c r="E490" s="13">
        <v>147</v>
      </c>
      <c r="F490" s="13" t="s">
        <v>5</v>
      </c>
      <c r="G490" s="13">
        <v>500</v>
      </c>
      <c r="H490" s="13">
        <v>625000</v>
      </c>
      <c r="I490" s="18">
        <f>VLOOKUP(B:B,'[1]Dealar name'!B:E,4,0)</f>
        <v>36</v>
      </c>
      <c r="J490" s="18" t="str">
        <f>VLOOKUP(B:B,'[1]Dealar name'!B:F,5,0)</f>
        <v>DILEEP KUMAR</v>
      </c>
      <c r="K490" s="13" t="s">
        <v>1056</v>
      </c>
      <c r="L490" s="13" t="s">
        <v>1938</v>
      </c>
      <c r="M490" s="13" t="s">
        <v>2756</v>
      </c>
      <c r="N490" s="22">
        <v>34128</v>
      </c>
      <c r="O490" s="13" t="s">
        <v>1973</v>
      </c>
      <c r="P490" s="13" t="s">
        <v>1940</v>
      </c>
      <c r="Q490" s="13">
        <v>9619940306</v>
      </c>
      <c r="R490" s="13" t="s">
        <v>2284</v>
      </c>
      <c r="S490" s="13" t="s">
        <v>1941</v>
      </c>
      <c r="T490" s="13" t="s">
        <v>1942</v>
      </c>
      <c r="U490" s="13" t="s">
        <v>2008</v>
      </c>
      <c r="V490" s="13">
        <v>272165</v>
      </c>
      <c r="W490" s="13" t="s">
        <v>2757</v>
      </c>
      <c r="X490" s="13" t="s">
        <v>1941</v>
      </c>
      <c r="Y490" s="13"/>
      <c r="Z490" s="13"/>
      <c r="AA490" s="13"/>
      <c r="AB490" s="13" t="s">
        <v>1945</v>
      </c>
      <c r="AC490" s="3">
        <v>43893</v>
      </c>
      <c r="AD490" s="24">
        <v>7000</v>
      </c>
      <c r="AE490" s="1" t="s">
        <v>3511</v>
      </c>
      <c r="AH490" s="1" t="s">
        <v>3525</v>
      </c>
      <c r="AJ490" s="1" t="s">
        <v>3596</v>
      </c>
    </row>
    <row r="491" spans="1:36" x14ac:dyDescent="0.25">
      <c r="A491" s="13">
        <v>501</v>
      </c>
      <c r="B491" s="13" t="s">
        <v>1057</v>
      </c>
      <c r="C491" s="13" t="s">
        <v>470</v>
      </c>
      <c r="D491" s="13" t="s">
        <v>459</v>
      </c>
      <c r="E491" s="13">
        <v>41</v>
      </c>
      <c r="F491" s="13" t="s">
        <v>474</v>
      </c>
      <c r="G491" s="13">
        <v>500</v>
      </c>
      <c r="H491" s="13">
        <v>400000</v>
      </c>
      <c r="I491" s="18">
        <f>VLOOKUP(B:B,'[1]Dealar name'!B:E,4,0)</f>
        <v>53</v>
      </c>
      <c r="J491" s="18" t="str">
        <f>VLOOKUP(B:B,'[1]Dealar name'!B:F,5,0)</f>
        <v>FIROZ ALAM</v>
      </c>
      <c r="K491" s="13" t="s">
        <v>1058</v>
      </c>
      <c r="L491" s="13" t="s">
        <v>1938</v>
      </c>
      <c r="M491" s="13" t="s">
        <v>2758</v>
      </c>
      <c r="N491" s="22">
        <v>31110</v>
      </c>
      <c r="O491" s="13" t="s">
        <v>1973</v>
      </c>
      <c r="P491" s="13" t="s">
        <v>1940</v>
      </c>
      <c r="Q491" s="13">
        <v>9795267539</v>
      </c>
      <c r="R491" s="13" t="s">
        <v>1961</v>
      </c>
      <c r="S491" s="13" t="s">
        <v>1941</v>
      </c>
      <c r="T491" s="13" t="s">
        <v>1942</v>
      </c>
      <c r="U491" s="13" t="s">
        <v>2035</v>
      </c>
      <c r="V491" s="13">
        <v>272127</v>
      </c>
      <c r="W491" s="13" t="s">
        <v>2759</v>
      </c>
      <c r="X491" s="13" t="s">
        <v>1941</v>
      </c>
      <c r="Y491" s="13" t="s">
        <v>1942</v>
      </c>
      <c r="Z491" s="13" t="s">
        <v>2035</v>
      </c>
      <c r="AA491" s="13">
        <v>272127</v>
      </c>
      <c r="AB491" s="13" t="s">
        <v>1945</v>
      </c>
      <c r="AC491" s="3">
        <v>44015</v>
      </c>
      <c r="AD491" s="24">
        <v>500</v>
      </c>
      <c r="AE491" s="1" t="s">
        <v>3526</v>
      </c>
      <c r="AF491" s="1">
        <v>0</v>
      </c>
      <c r="AG491" s="1">
        <v>0</v>
      </c>
      <c r="AH491" s="1" t="s">
        <v>3555</v>
      </c>
      <c r="AJ491" s="1" t="s">
        <v>3596</v>
      </c>
    </row>
    <row r="492" spans="1:36" x14ac:dyDescent="0.25">
      <c r="A492" s="13">
        <v>502</v>
      </c>
      <c r="B492" s="13" t="s">
        <v>1061</v>
      </c>
      <c r="C492" s="13" t="s">
        <v>740</v>
      </c>
      <c r="D492" s="13" t="s">
        <v>130</v>
      </c>
      <c r="E492" s="13">
        <v>18</v>
      </c>
      <c r="F492" s="13" t="s">
        <v>474</v>
      </c>
      <c r="G492" s="13">
        <v>550</v>
      </c>
      <c r="H492" s="13">
        <v>440000</v>
      </c>
      <c r="I492" s="18">
        <f>VLOOKUP(B:B,'[1]Dealar name'!B:E,4,0)</f>
        <v>12</v>
      </c>
      <c r="J492" s="18" t="str">
        <f>VLOOKUP(B:B,'[1]Dealar name'!B:F,5,0)</f>
        <v>hafizullah</v>
      </c>
      <c r="K492" s="13" t="s">
        <v>1062</v>
      </c>
      <c r="L492" s="13" t="s">
        <v>1938</v>
      </c>
      <c r="M492" s="13" t="s">
        <v>2760</v>
      </c>
      <c r="N492" s="22">
        <v>33054</v>
      </c>
      <c r="O492" s="13" t="s">
        <v>1973</v>
      </c>
      <c r="P492" s="13" t="s">
        <v>1940</v>
      </c>
      <c r="Q492" s="13">
        <v>9453350271</v>
      </c>
      <c r="R492" s="13" t="s">
        <v>2761</v>
      </c>
      <c r="S492" s="13" t="s">
        <v>1941</v>
      </c>
      <c r="T492" s="13" t="s">
        <v>1942</v>
      </c>
      <c r="U492" s="13" t="s">
        <v>2053</v>
      </c>
      <c r="V492" s="13">
        <v>226022</v>
      </c>
      <c r="W492" s="13" t="s">
        <v>2762</v>
      </c>
      <c r="X492" s="13" t="s">
        <v>1941</v>
      </c>
      <c r="Y492" s="13"/>
      <c r="Z492" s="13"/>
      <c r="AA492" s="13"/>
      <c r="AB492" s="13" t="s">
        <v>1945</v>
      </c>
      <c r="AC492" s="3">
        <v>44013</v>
      </c>
      <c r="AD492" s="24">
        <v>20000</v>
      </c>
      <c r="AE492" s="1" t="s">
        <v>3556</v>
      </c>
      <c r="AJ492" s="1" t="s">
        <v>3596</v>
      </c>
    </row>
    <row r="493" spans="1:36" x14ac:dyDescent="0.25">
      <c r="A493" s="13">
        <v>503</v>
      </c>
      <c r="B493" s="13" t="s">
        <v>1063</v>
      </c>
      <c r="C493" s="13" t="s">
        <v>740</v>
      </c>
      <c r="D493" s="13" t="s">
        <v>130</v>
      </c>
      <c r="E493" s="13">
        <v>109</v>
      </c>
      <c r="F493" s="13" t="s">
        <v>51</v>
      </c>
      <c r="G493" s="13">
        <v>550</v>
      </c>
      <c r="H493" s="13">
        <v>1100000</v>
      </c>
      <c r="I493" s="18">
        <f>VLOOKUP(B:B,'[1]Dealar name'!B:E,4,0)</f>
        <v>12</v>
      </c>
      <c r="J493" s="18" t="str">
        <f>VLOOKUP(B:B,'[1]Dealar name'!B:F,5,0)</f>
        <v>hafizullah</v>
      </c>
      <c r="K493" s="13" t="s">
        <v>1064</v>
      </c>
      <c r="L493" s="13" t="s">
        <v>1938</v>
      </c>
      <c r="M493" s="13" t="s">
        <v>2763</v>
      </c>
      <c r="N493" s="22">
        <v>44019</v>
      </c>
      <c r="O493" s="13" t="s">
        <v>1973</v>
      </c>
      <c r="P493" s="13" t="s">
        <v>1940</v>
      </c>
      <c r="Q493" s="13">
        <v>7705020131</v>
      </c>
      <c r="R493" s="13" t="s">
        <v>1961</v>
      </c>
      <c r="S493" s="13" t="s">
        <v>1941</v>
      </c>
      <c r="T493" s="13" t="s">
        <v>1942</v>
      </c>
      <c r="U493" s="13" t="s">
        <v>1951</v>
      </c>
      <c r="V493" s="13">
        <v>226022</v>
      </c>
      <c r="W493" s="13" t="s">
        <v>2764</v>
      </c>
      <c r="X493" s="13" t="s">
        <v>1941</v>
      </c>
      <c r="Y493" s="13"/>
      <c r="Z493" s="13"/>
      <c r="AA493" s="13"/>
      <c r="AB493" s="13" t="s">
        <v>1945</v>
      </c>
      <c r="AC493" s="3">
        <v>44020</v>
      </c>
      <c r="AD493" s="24">
        <v>600000</v>
      </c>
      <c r="AE493" s="1" t="s">
        <v>3510</v>
      </c>
      <c r="AF493" s="1">
        <v>324020</v>
      </c>
      <c r="AG493" s="3">
        <v>44020</v>
      </c>
      <c r="AH493" s="1" t="s">
        <v>3521</v>
      </c>
      <c r="AJ493" s="1" t="s">
        <v>3596</v>
      </c>
    </row>
    <row r="494" spans="1:36" x14ac:dyDescent="0.25">
      <c r="A494" s="13">
        <v>504</v>
      </c>
      <c r="B494" s="13" t="s">
        <v>1065</v>
      </c>
      <c r="C494" s="13" t="s">
        <v>740</v>
      </c>
      <c r="D494" s="13" t="s">
        <v>130</v>
      </c>
      <c r="E494" s="13">
        <v>82</v>
      </c>
      <c r="F494" s="13" t="s">
        <v>35</v>
      </c>
      <c r="G494" s="13">
        <v>550</v>
      </c>
      <c r="H494" s="13">
        <v>1650000</v>
      </c>
      <c r="I494" s="18">
        <f>VLOOKUP(B:B,'[1]Dealar name'!B:E,4,0)</f>
        <v>12</v>
      </c>
      <c r="J494" s="18" t="str">
        <f>VLOOKUP(B:B,'[1]Dealar name'!B:F,5,0)</f>
        <v>hafizullah</v>
      </c>
      <c r="K494" s="13" t="s">
        <v>1066</v>
      </c>
      <c r="L494" s="13" t="s">
        <v>1938</v>
      </c>
      <c r="M494" s="13" t="s">
        <v>2765</v>
      </c>
      <c r="N494" s="22">
        <v>29077</v>
      </c>
      <c r="O494" s="13" t="s">
        <v>1973</v>
      </c>
      <c r="P494" s="13" t="s">
        <v>1940</v>
      </c>
      <c r="Q494" s="13">
        <v>7607440401</v>
      </c>
      <c r="R494" s="13" t="s">
        <v>1961</v>
      </c>
      <c r="S494" s="13" t="s">
        <v>1941</v>
      </c>
      <c r="T494" s="13" t="s">
        <v>1942</v>
      </c>
      <c r="U494" s="13" t="s">
        <v>2008</v>
      </c>
      <c r="V494" s="13">
        <v>226022</v>
      </c>
      <c r="W494" s="13" t="s">
        <v>2766</v>
      </c>
      <c r="X494" s="13" t="s">
        <v>1941</v>
      </c>
      <c r="Y494" s="13"/>
      <c r="Z494" s="13"/>
      <c r="AA494" s="13"/>
      <c r="AB494" s="13" t="s">
        <v>1945</v>
      </c>
      <c r="AC494" s="3">
        <v>44019</v>
      </c>
      <c r="AD494" s="24">
        <v>500</v>
      </c>
      <c r="AE494" s="1" t="s">
        <v>3556</v>
      </c>
      <c r="AJ494" s="1" t="s">
        <v>3596</v>
      </c>
    </row>
    <row r="495" spans="1:36" x14ac:dyDescent="0.25">
      <c r="A495" s="13">
        <v>505</v>
      </c>
      <c r="B495" s="13" t="s">
        <v>1067</v>
      </c>
      <c r="C495" s="13" t="s">
        <v>740</v>
      </c>
      <c r="D495" s="13" t="s">
        <v>130</v>
      </c>
      <c r="E495" s="13">
        <v>59</v>
      </c>
      <c r="F495" s="13" t="s">
        <v>35</v>
      </c>
      <c r="G495" s="13">
        <v>500</v>
      </c>
      <c r="H495" s="13">
        <v>1500000</v>
      </c>
      <c r="I495" s="18">
        <f>VLOOKUP(B:B,'[1]Dealar name'!B:E,4,0)</f>
        <v>12</v>
      </c>
      <c r="J495" s="18" t="str">
        <f>VLOOKUP(B:B,'[1]Dealar name'!B:F,5,0)</f>
        <v>hafizullah</v>
      </c>
      <c r="K495" s="13" t="s">
        <v>1068</v>
      </c>
      <c r="L495" s="13" t="s">
        <v>1938</v>
      </c>
      <c r="M495" s="13" t="s">
        <v>2767</v>
      </c>
      <c r="N495" s="22">
        <v>29266</v>
      </c>
      <c r="O495" s="13" t="s">
        <v>1973</v>
      </c>
      <c r="P495" s="13" t="s">
        <v>1940</v>
      </c>
      <c r="Q495" s="13">
        <v>9956186688</v>
      </c>
      <c r="R495" s="13" t="s">
        <v>1961</v>
      </c>
      <c r="S495" s="13" t="s">
        <v>1941</v>
      </c>
      <c r="T495" s="13" t="s">
        <v>1942</v>
      </c>
      <c r="U495" s="13" t="s">
        <v>2008</v>
      </c>
      <c r="V495" s="13">
        <v>226022</v>
      </c>
      <c r="W495" s="13" t="s">
        <v>2768</v>
      </c>
      <c r="X495" s="13" t="s">
        <v>1941</v>
      </c>
      <c r="Y495" s="13"/>
      <c r="Z495" s="13"/>
      <c r="AA495" s="13"/>
      <c r="AB495" s="13" t="s">
        <v>1945</v>
      </c>
      <c r="AC495" s="3">
        <v>44019</v>
      </c>
      <c r="AD495" s="24">
        <v>100000</v>
      </c>
      <c r="AE495" s="1" t="s">
        <v>3556</v>
      </c>
      <c r="AJ495" s="1" t="s">
        <v>3596</v>
      </c>
    </row>
    <row r="496" spans="1:36" x14ac:dyDescent="0.25">
      <c r="A496" s="13">
        <v>506</v>
      </c>
      <c r="B496" s="13" t="s">
        <v>1069</v>
      </c>
      <c r="C496" s="13" t="s">
        <v>740</v>
      </c>
      <c r="D496" s="13" t="s">
        <v>130</v>
      </c>
      <c r="E496" s="13">
        <v>102</v>
      </c>
      <c r="F496" s="13" t="s">
        <v>827</v>
      </c>
      <c r="G496" s="13">
        <v>550</v>
      </c>
      <c r="H496" s="13">
        <v>825000</v>
      </c>
      <c r="I496" s="18">
        <f>VLOOKUP(B:B,'[1]Dealar name'!B:E,4,0)</f>
        <v>12</v>
      </c>
      <c r="J496" s="18" t="str">
        <f>VLOOKUP(B:B,'[1]Dealar name'!B:F,5,0)</f>
        <v>hafizullah</v>
      </c>
      <c r="K496" s="13" t="s">
        <v>1070</v>
      </c>
      <c r="L496" s="13" t="s">
        <v>1938</v>
      </c>
      <c r="M496" s="13" t="s">
        <v>2769</v>
      </c>
      <c r="N496" s="22">
        <v>27948</v>
      </c>
      <c r="O496" s="13" t="s">
        <v>1973</v>
      </c>
      <c r="P496" s="13" t="s">
        <v>1940</v>
      </c>
      <c r="Q496" s="13">
        <v>9695529851</v>
      </c>
      <c r="R496" s="13" t="s">
        <v>1961</v>
      </c>
      <c r="S496" s="13" t="s">
        <v>1941</v>
      </c>
      <c r="T496" s="13" t="s">
        <v>1942</v>
      </c>
      <c r="U496" s="13" t="s">
        <v>2469</v>
      </c>
      <c r="V496" s="13">
        <v>226022</v>
      </c>
      <c r="W496" s="13" t="s">
        <v>2770</v>
      </c>
      <c r="X496" s="13" t="s">
        <v>1941</v>
      </c>
      <c r="Y496" s="13" t="s">
        <v>1942</v>
      </c>
      <c r="Z496" s="13" t="s">
        <v>2008</v>
      </c>
      <c r="AA496" s="13">
        <v>226022</v>
      </c>
      <c r="AB496" s="13" t="s">
        <v>1945</v>
      </c>
      <c r="AC496" s="3">
        <v>44020</v>
      </c>
      <c r="AD496" s="24">
        <v>10000</v>
      </c>
      <c r="AE496" s="1" t="s">
        <v>3526</v>
      </c>
      <c r="AH496" s="1" t="s">
        <v>3525</v>
      </c>
      <c r="AJ496" s="1" t="s">
        <v>3596</v>
      </c>
    </row>
    <row r="497" spans="1:36" x14ac:dyDescent="0.25">
      <c r="A497" s="13">
        <v>507</v>
      </c>
      <c r="B497" s="13" t="s">
        <v>1071</v>
      </c>
      <c r="C497" s="13" t="s">
        <v>740</v>
      </c>
      <c r="D497" s="13" t="s">
        <v>130</v>
      </c>
      <c r="E497" s="13">
        <v>61</v>
      </c>
      <c r="F497" s="13" t="s">
        <v>5</v>
      </c>
      <c r="G497" s="13">
        <v>500</v>
      </c>
      <c r="H497" s="13">
        <v>625000</v>
      </c>
      <c r="I497" s="18">
        <f>VLOOKUP(B:B,'[1]Dealar name'!B:E,4,0)</f>
        <v>29</v>
      </c>
      <c r="J497" s="18" t="str">
        <f>VLOOKUP(B:B,'[1]Dealar name'!B:F,5,0)</f>
        <v>AQUEEL AHMAD KHAN</v>
      </c>
      <c r="K497" s="13" t="s">
        <v>1072</v>
      </c>
      <c r="L497" s="13" t="s">
        <v>1938</v>
      </c>
      <c r="M497" s="13" t="s">
        <v>2771</v>
      </c>
      <c r="N497" s="22">
        <v>25022</v>
      </c>
      <c r="O497" s="13" t="s">
        <v>1973</v>
      </c>
      <c r="P497" s="13" t="s">
        <v>1940</v>
      </c>
      <c r="Q497" s="13">
        <v>9454113332</v>
      </c>
      <c r="R497" s="13" t="s">
        <v>1961</v>
      </c>
      <c r="S497" s="13" t="s">
        <v>1941</v>
      </c>
      <c r="T497" s="13" t="s">
        <v>1942</v>
      </c>
      <c r="U497" s="13" t="s">
        <v>1943</v>
      </c>
      <c r="V497" s="13">
        <v>226022</v>
      </c>
      <c r="W497" s="13" t="s">
        <v>2772</v>
      </c>
      <c r="X497" s="13" t="s">
        <v>1941</v>
      </c>
      <c r="Y497" s="13" t="s">
        <v>1942</v>
      </c>
      <c r="Z497" s="13" t="s">
        <v>1943</v>
      </c>
      <c r="AA497" s="13">
        <v>226022</v>
      </c>
      <c r="AB497" s="13" t="s">
        <v>1945</v>
      </c>
      <c r="AC497" s="3">
        <v>44021</v>
      </c>
      <c r="AD497" s="24">
        <v>10000</v>
      </c>
      <c r="AE497" s="1" t="s">
        <v>3526</v>
      </c>
      <c r="AH497" s="1" t="s">
        <v>3525</v>
      </c>
      <c r="AJ497" s="1" t="s">
        <v>3596</v>
      </c>
    </row>
    <row r="498" spans="1:36" x14ac:dyDescent="0.25">
      <c r="A498" s="13">
        <v>508</v>
      </c>
      <c r="B498" s="13" t="s">
        <v>1073</v>
      </c>
      <c r="C498" s="13" t="s">
        <v>1075</v>
      </c>
      <c r="D498" s="13" t="s">
        <v>1076</v>
      </c>
      <c r="E498" s="13">
        <v>3</v>
      </c>
      <c r="F498" s="13" t="s">
        <v>1077</v>
      </c>
      <c r="G498" s="13">
        <v>1300</v>
      </c>
      <c r="H498" s="13">
        <v>585000</v>
      </c>
      <c r="I498" s="18">
        <f>VLOOKUP(B:B,'[1]Dealar name'!B:E,4,0)</f>
        <v>25</v>
      </c>
      <c r="J498" s="18" t="str">
        <f>VLOOKUP(B:B,'[1]Dealar name'!B:F,5,0)</f>
        <v>FURQAN KALAMUDDIN KHAN</v>
      </c>
      <c r="K498" s="13" t="s">
        <v>1074</v>
      </c>
      <c r="L498" s="13" t="s">
        <v>1948</v>
      </c>
      <c r="M498" s="13" t="s">
        <v>2773</v>
      </c>
      <c r="N498" s="22">
        <v>21403</v>
      </c>
      <c r="O498" s="13" t="s">
        <v>2267</v>
      </c>
      <c r="P498" s="13" t="s">
        <v>1940</v>
      </c>
      <c r="Q498" s="13">
        <v>8528296223</v>
      </c>
      <c r="R498" s="13" t="s">
        <v>1961</v>
      </c>
      <c r="S498" s="13" t="s">
        <v>1941</v>
      </c>
      <c r="T498" s="13" t="s">
        <v>1942</v>
      </c>
      <c r="U498" s="13" t="s">
        <v>1967</v>
      </c>
      <c r="V498" s="13">
        <v>226022</v>
      </c>
      <c r="W498" s="13" t="s">
        <v>2774</v>
      </c>
      <c r="X498" s="13" t="s">
        <v>1941</v>
      </c>
      <c r="Y498" s="13"/>
      <c r="Z498" s="13"/>
      <c r="AA498" s="13"/>
      <c r="AB498" s="13" t="s">
        <v>1945</v>
      </c>
      <c r="AC498" s="3">
        <v>44002</v>
      </c>
      <c r="AD498" s="24">
        <v>100000</v>
      </c>
      <c r="AE498" s="1" t="s">
        <v>3510</v>
      </c>
      <c r="AF498" s="1">
        <v>26331</v>
      </c>
      <c r="AG498" s="3">
        <v>44002</v>
      </c>
      <c r="AH498" s="1" t="s">
        <v>3555</v>
      </c>
      <c r="AJ498" s="1" t="s">
        <v>3596</v>
      </c>
    </row>
    <row r="499" spans="1:36" x14ac:dyDescent="0.25">
      <c r="A499" s="13">
        <v>509</v>
      </c>
      <c r="B499" s="13" t="s">
        <v>1078</v>
      </c>
      <c r="C499" s="13" t="s">
        <v>740</v>
      </c>
      <c r="D499" s="13" t="s">
        <v>135</v>
      </c>
      <c r="E499" s="13">
        <v>86</v>
      </c>
      <c r="F499" s="13" t="s">
        <v>35</v>
      </c>
      <c r="G499" s="13">
        <v>600</v>
      </c>
      <c r="H499" s="13">
        <v>1800000</v>
      </c>
      <c r="I499" s="18">
        <f>VLOOKUP(B:B,'[1]Dealar name'!B:E,4,0)</f>
        <v>52</v>
      </c>
      <c r="J499" s="18" t="str">
        <f>VLOOKUP(B:B,'[1]Dealar name'!B:F,5,0)</f>
        <v>MOHD YASHIR</v>
      </c>
      <c r="K499" s="13" t="s">
        <v>1079</v>
      </c>
      <c r="L499" s="13" t="s">
        <v>1938</v>
      </c>
      <c r="M499" s="13" t="s">
        <v>2775</v>
      </c>
      <c r="N499" s="22">
        <v>32533</v>
      </c>
      <c r="O499" s="13" t="s">
        <v>1954</v>
      </c>
      <c r="P499" s="13" t="s">
        <v>1940</v>
      </c>
      <c r="Q499" s="13">
        <v>8756169172</v>
      </c>
      <c r="R499" s="13" t="s">
        <v>1961</v>
      </c>
      <c r="S499" s="13" t="s">
        <v>1941</v>
      </c>
      <c r="T499" s="13" t="s">
        <v>1942</v>
      </c>
      <c r="U499" s="13" t="s">
        <v>1967</v>
      </c>
      <c r="V499" s="13">
        <v>276304</v>
      </c>
      <c r="W499" s="13" t="s">
        <v>2776</v>
      </c>
      <c r="X499" s="13" t="s">
        <v>1941</v>
      </c>
      <c r="Y499" s="13"/>
      <c r="Z499" s="13"/>
      <c r="AA499" s="13"/>
      <c r="AB499" s="13" t="s">
        <v>1945</v>
      </c>
      <c r="AC499" s="3">
        <v>44025</v>
      </c>
      <c r="AD499" s="24">
        <v>15000</v>
      </c>
      <c r="AE499" s="1" t="s">
        <v>3556</v>
      </c>
      <c r="AJ499" s="1" t="s">
        <v>3596</v>
      </c>
    </row>
    <row r="500" spans="1:36" x14ac:dyDescent="0.25">
      <c r="A500" s="13">
        <v>510</v>
      </c>
      <c r="B500" s="13" t="s">
        <v>1080</v>
      </c>
      <c r="C500" s="13" t="s">
        <v>740</v>
      </c>
      <c r="D500" s="13" t="s">
        <v>135</v>
      </c>
      <c r="E500" s="13">
        <v>39</v>
      </c>
      <c r="F500" s="13" t="s">
        <v>35</v>
      </c>
      <c r="G500" s="13">
        <v>575</v>
      </c>
      <c r="H500" s="13">
        <v>1725000</v>
      </c>
      <c r="I500" s="18">
        <f>VLOOKUP(B:B,'[1]Dealar name'!B:E,4,0)</f>
        <v>29</v>
      </c>
      <c r="J500" s="18" t="str">
        <f>VLOOKUP(B:B,'[1]Dealar name'!B:F,5,0)</f>
        <v>AQUEEL AHMAD KHAN</v>
      </c>
      <c r="K500" s="13" t="s">
        <v>1081</v>
      </c>
      <c r="L500" s="13" t="s">
        <v>1938</v>
      </c>
      <c r="M500" s="13" t="s">
        <v>2777</v>
      </c>
      <c r="N500" s="13"/>
      <c r="O500" s="13" t="s">
        <v>1939</v>
      </c>
      <c r="P500" s="13" t="s">
        <v>1940</v>
      </c>
      <c r="Q500" s="13">
        <v>9451139067</v>
      </c>
      <c r="R500" s="13" t="s">
        <v>1961</v>
      </c>
      <c r="S500" s="13" t="s">
        <v>1941</v>
      </c>
      <c r="T500" s="13" t="s">
        <v>1942</v>
      </c>
      <c r="U500" s="13" t="s">
        <v>1998</v>
      </c>
      <c r="V500" s="13">
        <v>271312</v>
      </c>
      <c r="W500" s="13" t="s">
        <v>2778</v>
      </c>
      <c r="X500" s="13" t="s">
        <v>1941</v>
      </c>
      <c r="Y500" s="13"/>
      <c r="Z500" s="13"/>
      <c r="AA500" s="13"/>
      <c r="AB500" s="13" t="s">
        <v>1945</v>
      </c>
      <c r="AC500" s="3">
        <v>44027</v>
      </c>
      <c r="AD500" s="24">
        <v>10000</v>
      </c>
      <c r="AE500" s="1" t="s">
        <v>3526</v>
      </c>
      <c r="AH500" s="1" t="s">
        <v>3525</v>
      </c>
      <c r="AJ500" s="1" t="s">
        <v>3596</v>
      </c>
    </row>
    <row r="501" spans="1:36" x14ac:dyDescent="0.25">
      <c r="A501" s="13">
        <v>511</v>
      </c>
      <c r="B501" s="13" t="s">
        <v>1082</v>
      </c>
      <c r="C501" s="13" t="s">
        <v>740</v>
      </c>
      <c r="D501" s="13" t="s">
        <v>135</v>
      </c>
      <c r="E501" s="13">
        <v>145</v>
      </c>
      <c r="F501" s="13" t="s">
        <v>1044</v>
      </c>
      <c r="G501" s="13">
        <v>550</v>
      </c>
      <c r="H501" s="13">
        <v>1375000</v>
      </c>
      <c r="I501" s="18">
        <f>VLOOKUP(B:B,'[1]Dealar name'!B:E,4,0)</f>
        <v>29</v>
      </c>
      <c r="J501" s="18" t="str">
        <f>VLOOKUP(B:B,'[1]Dealar name'!B:F,5,0)</f>
        <v>AQUEEL AHMAD KHAN</v>
      </c>
      <c r="K501" s="13" t="s">
        <v>1083</v>
      </c>
      <c r="L501" s="13" t="s">
        <v>1938</v>
      </c>
      <c r="M501" s="13" t="s">
        <v>2779</v>
      </c>
      <c r="N501" s="22">
        <v>27687</v>
      </c>
      <c r="O501" s="13" t="s">
        <v>1954</v>
      </c>
      <c r="P501" s="13" t="s">
        <v>1940</v>
      </c>
      <c r="Q501" s="13">
        <v>9936656517</v>
      </c>
      <c r="R501" s="13" t="s">
        <v>1961</v>
      </c>
      <c r="S501" s="13" t="s">
        <v>1941</v>
      </c>
      <c r="T501" s="13" t="s">
        <v>1942</v>
      </c>
      <c r="U501" s="13" t="s">
        <v>2780</v>
      </c>
      <c r="V501" s="13">
        <v>242001</v>
      </c>
      <c r="W501" s="13" t="s">
        <v>2781</v>
      </c>
      <c r="X501" s="13" t="s">
        <v>1941</v>
      </c>
      <c r="Y501" s="13"/>
      <c r="Z501" s="13"/>
      <c r="AA501" s="13"/>
      <c r="AB501" s="13" t="s">
        <v>1945</v>
      </c>
      <c r="AC501" s="3">
        <v>44029</v>
      </c>
      <c r="AD501" s="24">
        <v>200000</v>
      </c>
      <c r="AE501" s="1" t="s">
        <v>3556</v>
      </c>
      <c r="AJ501" s="1" t="s">
        <v>3596</v>
      </c>
    </row>
    <row r="502" spans="1:36" x14ac:dyDescent="0.25">
      <c r="A502" s="13">
        <v>512</v>
      </c>
      <c r="B502" s="13" t="s">
        <v>1084</v>
      </c>
      <c r="C502" s="13" t="s">
        <v>740</v>
      </c>
      <c r="D502" s="13" t="s">
        <v>130</v>
      </c>
      <c r="E502" s="13">
        <v>63</v>
      </c>
      <c r="F502" s="13" t="s">
        <v>5</v>
      </c>
      <c r="G502" s="13">
        <v>500</v>
      </c>
      <c r="H502" s="13">
        <v>625000</v>
      </c>
      <c r="I502" s="18">
        <f>VLOOKUP(B:B,'[1]Dealar name'!B:E,4,0)</f>
        <v>29</v>
      </c>
      <c r="J502" s="18" t="str">
        <f>VLOOKUP(B:B,'[1]Dealar name'!B:F,5,0)</f>
        <v>AQUEEL AHMAD KHAN</v>
      </c>
      <c r="K502" s="13" t="s">
        <v>1085</v>
      </c>
      <c r="L502" s="13" t="s">
        <v>1938</v>
      </c>
      <c r="M502" s="13" t="s">
        <v>2782</v>
      </c>
      <c r="N502" s="22">
        <v>31241</v>
      </c>
      <c r="O502" s="13" t="s">
        <v>1939</v>
      </c>
      <c r="P502" s="13" t="s">
        <v>1940</v>
      </c>
      <c r="Q502" s="13">
        <v>7398583798</v>
      </c>
      <c r="R502" s="13" t="s">
        <v>1961</v>
      </c>
      <c r="S502" s="13" t="s">
        <v>1941</v>
      </c>
      <c r="T502" s="13" t="s">
        <v>1942</v>
      </c>
      <c r="U502" s="13" t="s">
        <v>2608</v>
      </c>
      <c r="V502" s="13">
        <v>226022</v>
      </c>
      <c r="W502" s="13" t="s">
        <v>2783</v>
      </c>
      <c r="X502" s="13" t="s">
        <v>1941</v>
      </c>
      <c r="Y502" s="13"/>
      <c r="Z502" s="13"/>
      <c r="AA502" s="13"/>
      <c r="AB502" s="13" t="s">
        <v>1945</v>
      </c>
      <c r="AC502" s="3">
        <v>44032</v>
      </c>
      <c r="AD502" s="24">
        <v>10000</v>
      </c>
      <c r="AE502" s="1" t="s">
        <v>3556</v>
      </c>
      <c r="AJ502" s="1" t="s">
        <v>3596</v>
      </c>
    </row>
    <row r="503" spans="1:36" x14ac:dyDescent="0.25">
      <c r="A503" s="13">
        <v>513</v>
      </c>
      <c r="B503" s="13" t="s">
        <v>1086</v>
      </c>
      <c r="C503" s="13" t="s">
        <v>470</v>
      </c>
      <c r="D503" s="13" t="s">
        <v>459</v>
      </c>
      <c r="E503" s="13" t="s">
        <v>1088</v>
      </c>
      <c r="F503" s="13" t="s">
        <v>1089</v>
      </c>
      <c r="G503" s="13">
        <v>500</v>
      </c>
      <c r="H503" s="13">
        <v>450000</v>
      </c>
      <c r="I503" s="18">
        <f>VLOOKUP(B:B,'[1]Dealar name'!B:E,4,0)</f>
        <v>24</v>
      </c>
      <c r="J503" s="18" t="str">
        <f>VLOOKUP(B:B,'[1]Dealar name'!B:F,5,0)</f>
        <v>KULDEEP KUMAR MISHRA</v>
      </c>
      <c r="K503" s="13" t="s">
        <v>1087</v>
      </c>
      <c r="L503" s="13" t="s">
        <v>1938</v>
      </c>
      <c r="M503" s="13" t="s">
        <v>2784</v>
      </c>
      <c r="N503" s="22">
        <v>34186</v>
      </c>
      <c r="O503" s="13" t="s">
        <v>1954</v>
      </c>
      <c r="P503" s="13" t="s">
        <v>1940</v>
      </c>
      <c r="Q503" s="13">
        <v>8935051150</v>
      </c>
      <c r="R503" s="13" t="s">
        <v>2516</v>
      </c>
      <c r="S503" s="13" t="s">
        <v>1941</v>
      </c>
      <c r="T503" s="13" t="s">
        <v>2057</v>
      </c>
      <c r="U503" s="13" t="s">
        <v>2057</v>
      </c>
      <c r="V503" s="13">
        <v>845450</v>
      </c>
      <c r="W503" s="13" t="s">
        <v>2785</v>
      </c>
      <c r="X503" s="13" t="s">
        <v>1941</v>
      </c>
      <c r="Y503" s="13"/>
      <c r="Z503" s="13"/>
      <c r="AA503" s="13"/>
      <c r="AB503" s="13" t="s">
        <v>1945</v>
      </c>
      <c r="AC503" s="3">
        <v>43840</v>
      </c>
      <c r="AD503" s="24">
        <v>25000</v>
      </c>
      <c r="AE503" s="1" t="s">
        <v>3556</v>
      </c>
      <c r="AJ503" s="1" t="s">
        <v>3596</v>
      </c>
    </row>
    <row r="504" spans="1:36" x14ac:dyDescent="0.25">
      <c r="A504" s="13">
        <v>515</v>
      </c>
      <c r="B504" s="13" t="s">
        <v>1090</v>
      </c>
      <c r="C504" s="13" t="s">
        <v>129</v>
      </c>
      <c r="D504" s="13" t="s">
        <v>130</v>
      </c>
      <c r="E504" s="13">
        <v>38</v>
      </c>
      <c r="F504" s="13" t="s">
        <v>136</v>
      </c>
      <c r="G504" s="13">
        <v>650</v>
      </c>
      <c r="H504" s="13">
        <v>1430000</v>
      </c>
      <c r="I504" s="18">
        <f>VLOOKUP(B:B,'[1]Dealar name'!B:E,4,0)</f>
        <v>29</v>
      </c>
      <c r="J504" s="18" t="str">
        <f>VLOOKUP(B:B,'[1]Dealar name'!B:F,5,0)</f>
        <v>AQUEEL AHMAD KHAN</v>
      </c>
      <c r="K504" s="13" t="s">
        <v>1091</v>
      </c>
      <c r="L504" s="13" t="s">
        <v>1938</v>
      </c>
      <c r="M504" s="13" t="s">
        <v>2786</v>
      </c>
      <c r="N504" s="22">
        <v>37381</v>
      </c>
      <c r="O504" s="13" t="s">
        <v>1939</v>
      </c>
      <c r="P504" s="13" t="s">
        <v>1940</v>
      </c>
      <c r="Q504" s="13">
        <v>8171233269</v>
      </c>
      <c r="R504" s="13" t="s">
        <v>1961</v>
      </c>
      <c r="S504" s="13" t="s">
        <v>1941</v>
      </c>
      <c r="T504" s="13" t="s">
        <v>1942</v>
      </c>
      <c r="U504" s="13" t="s">
        <v>1943</v>
      </c>
      <c r="V504" s="13">
        <v>247554</v>
      </c>
      <c r="W504" s="13" t="s">
        <v>2787</v>
      </c>
      <c r="X504" s="13" t="s">
        <v>1941</v>
      </c>
      <c r="Y504" s="13"/>
      <c r="Z504" s="13"/>
      <c r="AA504" s="13"/>
      <c r="AB504" s="13" t="s">
        <v>1945</v>
      </c>
      <c r="AC504" s="3">
        <v>44033</v>
      </c>
      <c r="AD504" s="24">
        <v>5100</v>
      </c>
      <c r="AE504" s="1" t="s">
        <v>3556</v>
      </c>
      <c r="AJ504" s="1" t="s">
        <v>3596</v>
      </c>
    </row>
    <row r="505" spans="1:36" x14ac:dyDescent="0.25">
      <c r="A505" s="13">
        <v>516</v>
      </c>
      <c r="B505" s="13" t="s">
        <v>1092</v>
      </c>
      <c r="C505" s="13" t="s">
        <v>740</v>
      </c>
      <c r="D505" s="13" t="s">
        <v>130</v>
      </c>
      <c r="E505" s="13">
        <v>78</v>
      </c>
      <c r="F505" s="13" t="s">
        <v>5</v>
      </c>
      <c r="G505" s="13">
        <v>600</v>
      </c>
      <c r="H505" s="13">
        <v>750000</v>
      </c>
      <c r="I505" s="18">
        <f>VLOOKUP(B:B,'[1]Dealar name'!B:E,4,0)</f>
        <v>65</v>
      </c>
      <c r="J505" s="18" t="str">
        <f>VLOOKUP(B:B,'[1]Dealar name'!B:F,5,0)</f>
        <v>Radhe Shyam</v>
      </c>
      <c r="K505" s="13" t="s">
        <v>1093</v>
      </c>
      <c r="L505" s="13" t="s">
        <v>1938</v>
      </c>
      <c r="M505" s="13" t="s">
        <v>2788</v>
      </c>
      <c r="N505" s="22">
        <v>34347</v>
      </c>
      <c r="O505" s="13" t="s">
        <v>1939</v>
      </c>
      <c r="P505" s="13" t="s">
        <v>1940</v>
      </c>
      <c r="Q505" s="13">
        <v>8182828296</v>
      </c>
      <c r="R505" s="13" t="s">
        <v>1961</v>
      </c>
      <c r="S505" s="13" t="s">
        <v>1941</v>
      </c>
      <c r="T505" s="13" t="s">
        <v>1942</v>
      </c>
      <c r="U505" s="13" t="s">
        <v>2008</v>
      </c>
      <c r="V505" s="13">
        <v>272162</v>
      </c>
      <c r="W505" s="13" t="s">
        <v>2789</v>
      </c>
      <c r="X505" s="13" t="s">
        <v>1941</v>
      </c>
      <c r="Y505" s="13"/>
      <c r="Z505" s="13"/>
      <c r="AA505" s="13"/>
      <c r="AB505" s="13" t="s">
        <v>1945</v>
      </c>
      <c r="AC505" s="3">
        <v>44034</v>
      </c>
      <c r="AD505" s="24">
        <v>5000</v>
      </c>
      <c r="AE505" s="1" t="s">
        <v>3556</v>
      </c>
      <c r="AJ505" s="1" t="s">
        <v>3596</v>
      </c>
    </row>
    <row r="506" spans="1:36" x14ac:dyDescent="0.25">
      <c r="A506" s="13">
        <v>517</v>
      </c>
      <c r="B506" s="13" t="s">
        <v>1094</v>
      </c>
      <c r="C506" s="13" t="s">
        <v>740</v>
      </c>
      <c r="D506" s="13" t="s">
        <v>130</v>
      </c>
      <c r="E506" s="13">
        <v>79</v>
      </c>
      <c r="F506" s="13" t="s">
        <v>5</v>
      </c>
      <c r="G506" s="13">
        <v>600</v>
      </c>
      <c r="H506" s="13">
        <v>750000</v>
      </c>
      <c r="I506" s="18">
        <f>VLOOKUP(B:B,'[1]Dealar name'!B:E,4,0)</f>
        <v>65</v>
      </c>
      <c r="J506" s="18" t="str">
        <f>VLOOKUP(B:B,'[1]Dealar name'!B:F,5,0)</f>
        <v>Radhe Shyam</v>
      </c>
      <c r="K506" s="13" t="s">
        <v>1095</v>
      </c>
      <c r="L506" s="13" t="s">
        <v>1948</v>
      </c>
      <c r="M506" s="13" t="s">
        <v>2790</v>
      </c>
      <c r="N506" s="22">
        <v>24838</v>
      </c>
      <c r="O506" s="13" t="s">
        <v>1954</v>
      </c>
      <c r="P506" s="13" t="s">
        <v>1940</v>
      </c>
      <c r="Q506" s="13">
        <v>9956193922</v>
      </c>
      <c r="R506" s="13" t="s">
        <v>1961</v>
      </c>
      <c r="S506" s="13" t="s">
        <v>1941</v>
      </c>
      <c r="T506" s="13" t="s">
        <v>1942</v>
      </c>
      <c r="U506" s="13" t="s">
        <v>2008</v>
      </c>
      <c r="V506" s="13">
        <v>272160</v>
      </c>
      <c r="W506" s="13" t="s">
        <v>2791</v>
      </c>
      <c r="X506" s="13" t="s">
        <v>1941</v>
      </c>
      <c r="Y506" s="13"/>
      <c r="Z506" s="13"/>
      <c r="AA506" s="13"/>
      <c r="AB506" s="13" t="s">
        <v>1945</v>
      </c>
      <c r="AC506" s="3">
        <v>44034</v>
      </c>
      <c r="AD506" s="24">
        <v>10000</v>
      </c>
      <c r="AE506" s="1" t="s">
        <v>3526</v>
      </c>
      <c r="AH506" s="1" t="s">
        <v>3525</v>
      </c>
      <c r="AJ506" s="1" t="s">
        <v>3596</v>
      </c>
    </row>
    <row r="507" spans="1:36" x14ac:dyDescent="0.25">
      <c r="A507" s="13">
        <v>518</v>
      </c>
      <c r="B507" s="13" t="s">
        <v>1096</v>
      </c>
      <c r="C507" s="13" t="s">
        <v>740</v>
      </c>
      <c r="D507" s="13" t="s">
        <v>130</v>
      </c>
      <c r="E507" s="13">
        <v>31</v>
      </c>
      <c r="F507" s="13" t="s">
        <v>5</v>
      </c>
      <c r="G507" s="13">
        <v>500</v>
      </c>
      <c r="H507" s="13">
        <v>625000</v>
      </c>
      <c r="I507" s="18">
        <f>VLOOKUP(B:B,'[1]Dealar name'!B:E,4,0)</f>
        <v>59</v>
      </c>
      <c r="J507" s="18" t="str">
        <f>VLOOKUP(B:B,'[1]Dealar name'!B:F,5,0)</f>
        <v>MOHD IRFAN TANDA</v>
      </c>
      <c r="K507" s="13" t="s">
        <v>1097</v>
      </c>
      <c r="L507" s="13" t="s">
        <v>1938</v>
      </c>
      <c r="M507" s="13" t="s">
        <v>2792</v>
      </c>
      <c r="N507" s="22">
        <v>29789</v>
      </c>
      <c r="O507" s="13" t="s">
        <v>1954</v>
      </c>
      <c r="P507" s="13" t="s">
        <v>1940</v>
      </c>
      <c r="Q507" s="13">
        <v>6565258738</v>
      </c>
      <c r="R507" s="13" t="s">
        <v>1961</v>
      </c>
      <c r="S507" s="13" t="s">
        <v>1941</v>
      </c>
      <c r="T507" s="13" t="s">
        <v>1942</v>
      </c>
      <c r="U507" s="13" t="s">
        <v>2008</v>
      </c>
      <c r="V507" s="13">
        <v>272199</v>
      </c>
      <c r="W507" s="13" t="s">
        <v>2793</v>
      </c>
      <c r="X507" s="13" t="s">
        <v>1941</v>
      </c>
      <c r="Y507" s="13"/>
      <c r="Z507" s="13"/>
      <c r="AA507" s="13"/>
      <c r="AB507" s="13" t="s">
        <v>1945</v>
      </c>
      <c r="AC507" s="3">
        <v>44006</v>
      </c>
      <c r="AD507" s="24">
        <v>100000</v>
      </c>
      <c r="AE507" s="1" t="s">
        <v>3526</v>
      </c>
      <c r="AH507" s="1" t="s">
        <v>3525</v>
      </c>
      <c r="AJ507" s="1" t="s">
        <v>3596</v>
      </c>
    </row>
    <row r="508" spans="1:36" x14ac:dyDescent="0.25">
      <c r="A508" s="13">
        <v>519</v>
      </c>
      <c r="B508" s="13" t="s">
        <v>1098</v>
      </c>
      <c r="C508" s="13" t="s">
        <v>740</v>
      </c>
      <c r="D508" s="13" t="s">
        <v>130</v>
      </c>
      <c r="E508" s="13">
        <v>32</v>
      </c>
      <c r="F508" s="13" t="s">
        <v>5</v>
      </c>
      <c r="G508" s="13">
        <v>500</v>
      </c>
      <c r="H508" s="13">
        <v>625000</v>
      </c>
      <c r="I508" s="18">
        <f>VLOOKUP(B:B,'[1]Dealar name'!B:E,4,0)</f>
        <v>59</v>
      </c>
      <c r="J508" s="18" t="str">
        <f>VLOOKUP(B:B,'[1]Dealar name'!B:F,5,0)</f>
        <v>MOHD IRFAN TANDA</v>
      </c>
      <c r="K508" s="13" t="s">
        <v>1099</v>
      </c>
      <c r="L508" s="13" t="s">
        <v>1938</v>
      </c>
      <c r="M508" s="13" t="s">
        <v>1097</v>
      </c>
      <c r="N508" s="22">
        <v>31594</v>
      </c>
      <c r="O508" s="13" t="s">
        <v>2794</v>
      </c>
      <c r="P508" s="13" t="s">
        <v>1940</v>
      </c>
      <c r="Q508" s="13">
        <v>0</v>
      </c>
      <c r="R508" s="13" t="s">
        <v>1970</v>
      </c>
      <c r="S508" s="13" t="s">
        <v>1941</v>
      </c>
      <c r="T508" s="13" t="s">
        <v>1942</v>
      </c>
      <c r="U508" s="13" t="s">
        <v>1943</v>
      </c>
      <c r="V508" s="13">
        <v>272152</v>
      </c>
      <c r="W508" s="13" t="s">
        <v>2795</v>
      </c>
      <c r="X508" s="13" t="s">
        <v>1941</v>
      </c>
      <c r="Y508" s="13"/>
      <c r="Z508" s="13"/>
      <c r="AA508" s="13"/>
      <c r="AB508" s="13" t="s">
        <v>1945</v>
      </c>
      <c r="AC508" s="3">
        <v>44036</v>
      </c>
      <c r="AD508" s="24">
        <v>140000</v>
      </c>
      <c r="AE508" s="1" t="s">
        <v>3526</v>
      </c>
      <c r="AH508" s="1" t="s">
        <v>3525</v>
      </c>
      <c r="AJ508" s="1" t="s">
        <v>3596</v>
      </c>
    </row>
    <row r="509" spans="1:36" x14ac:dyDescent="0.25">
      <c r="A509" s="13">
        <v>520</v>
      </c>
      <c r="B509" s="13" t="s">
        <v>1100</v>
      </c>
      <c r="C509" s="13" t="s">
        <v>740</v>
      </c>
      <c r="D509" s="13" t="s">
        <v>135</v>
      </c>
      <c r="E509" s="13">
        <v>156</v>
      </c>
      <c r="F509" s="13" t="s">
        <v>474</v>
      </c>
      <c r="G509" s="13">
        <v>600</v>
      </c>
      <c r="H509" s="13">
        <v>480000</v>
      </c>
      <c r="I509" s="18">
        <f>VLOOKUP(B:B,'[1]Dealar name'!B:E,4,0)</f>
        <v>29</v>
      </c>
      <c r="J509" s="18" t="str">
        <f>VLOOKUP(B:B,'[1]Dealar name'!B:F,5,0)</f>
        <v>AQUEEL AHMAD KHAN</v>
      </c>
      <c r="K509" s="13" t="s">
        <v>1101</v>
      </c>
      <c r="L509" s="13" t="s">
        <v>1938</v>
      </c>
      <c r="M509" s="13" t="s">
        <v>2796</v>
      </c>
      <c r="N509" s="22">
        <v>35612</v>
      </c>
      <c r="O509" s="13" t="s">
        <v>1954</v>
      </c>
      <c r="P509" s="13" t="s">
        <v>1940</v>
      </c>
      <c r="Q509" s="13">
        <v>8400135885</v>
      </c>
      <c r="R509" s="13" t="s">
        <v>1961</v>
      </c>
      <c r="S509" s="13" t="s">
        <v>1941</v>
      </c>
      <c r="T509" s="13" t="s">
        <v>1942</v>
      </c>
      <c r="U509" s="13" t="s">
        <v>2608</v>
      </c>
      <c r="V509" s="13">
        <v>271865</v>
      </c>
      <c r="W509" s="13" t="s">
        <v>2797</v>
      </c>
      <c r="X509" s="13" t="s">
        <v>1941</v>
      </c>
      <c r="Y509" s="13"/>
      <c r="Z509" s="13"/>
      <c r="AA509" s="13"/>
      <c r="AB509" s="13" t="s">
        <v>1945</v>
      </c>
      <c r="AC509" s="3">
        <v>44025</v>
      </c>
      <c r="AD509" s="24">
        <v>50000</v>
      </c>
      <c r="AE509" s="1" t="s">
        <v>3526</v>
      </c>
      <c r="AH509" s="1" t="s">
        <v>3525</v>
      </c>
      <c r="AJ509" s="1" t="s">
        <v>3596</v>
      </c>
    </row>
    <row r="510" spans="1:36" x14ac:dyDescent="0.25">
      <c r="A510" s="13">
        <v>521</v>
      </c>
      <c r="B510" s="13" t="s">
        <v>1236</v>
      </c>
      <c r="C510" s="13" t="s">
        <v>740</v>
      </c>
      <c r="D510" s="13" t="s">
        <v>130</v>
      </c>
      <c r="E510" s="13">
        <v>13</v>
      </c>
      <c r="F510" s="13" t="s">
        <v>474</v>
      </c>
      <c r="G510" s="13">
        <v>500</v>
      </c>
      <c r="H510" s="13">
        <v>400000</v>
      </c>
      <c r="I510" s="18">
        <f>VLOOKUP(B:B,'[1]Dealar name'!B:E,4,0)</f>
        <v>46</v>
      </c>
      <c r="J510" s="18" t="str">
        <f>VLOOKUP(B:B,'[1]Dealar name'!B:F,5,0)</f>
        <v>HAFIZ INAMULLAH</v>
      </c>
      <c r="K510" s="13" t="s">
        <v>1237</v>
      </c>
      <c r="L510" s="13" t="s">
        <v>1948</v>
      </c>
      <c r="M510" s="13" t="s">
        <v>2798</v>
      </c>
      <c r="N510" s="22">
        <v>19725</v>
      </c>
      <c r="O510" s="13" t="s">
        <v>2799</v>
      </c>
      <c r="P510" s="13" t="s">
        <v>1940</v>
      </c>
      <c r="Q510" s="13">
        <v>7408075830</v>
      </c>
      <c r="R510" s="13" t="s">
        <v>1961</v>
      </c>
      <c r="S510" s="13" t="s">
        <v>1941</v>
      </c>
      <c r="T510" s="13" t="s">
        <v>1942</v>
      </c>
      <c r="U510" s="13" t="s">
        <v>2067</v>
      </c>
      <c r="V510" s="13">
        <v>225304</v>
      </c>
      <c r="W510" s="13" t="s">
        <v>2136</v>
      </c>
      <c r="X510" s="13" t="s">
        <v>1941</v>
      </c>
      <c r="Y510" s="13"/>
      <c r="Z510" s="13"/>
      <c r="AA510" s="13"/>
      <c r="AB510" s="13" t="s">
        <v>1945</v>
      </c>
      <c r="AC510" s="3">
        <v>43773</v>
      </c>
      <c r="AD510" s="24">
        <v>5000</v>
      </c>
      <c r="AE510" s="1" t="s">
        <v>3556</v>
      </c>
      <c r="AJ510" s="1" t="s">
        <v>3596</v>
      </c>
    </row>
    <row r="511" spans="1:36" x14ac:dyDescent="0.25">
      <c r="A511" s="13">
        <v>522</v>
      </c>
      <c r="B511" s="13" t="s">
        <v>1104</v>
      </c>
      <c r="C511" s="13" t="s">
        <v>470</v>
      </c>
      <c r="D511" s="13" t="s">
        <v>459</v>
      </c>
      <c r="E511" s="13">
        <v>246</v>
      </c>
      <c r="F511" s="13" t="s">
        <v>460</v>
      </c>
      <c r="G511" s="13">
        <v>600</v>
      </c>
      <c r="H511" s="13">
        <v>360000</v>
      </c>
      <c r="I511" s="18">
        <f>VLOOKUP(B:B,'[1]Dealar name'!B:E,4,0)</f>
        <v>67</v>
      </c>
      <c r="J511" s="18" t="str">
        <f>VLOOKUP(B:B,'[1]Dealar name'!B:F,5,0)</f>
        <v>RAO Iqbal Mohd Khan</v>
      </c>
      <c r="K511" s="13" t="s">
        <v>1105</v>
      </c>
      <c r="L511" s="13" t="s">
        <v>1938</v>
      </c>
      <c r="M511" s="13" t="s">
        <v>2800</v>
      </c>
      <c r="N511" s="22">
        <v>34656</v>
      </c>
      <c r="O511" s="13" t="s">
        <v>1954</v>
      </c>
      <c r="P511" s="13" t="s">
        <v>1940</v>
      </c>
      <c r="Q511" s="13">
        <v>7355513297</v>
      </c>
      <c r="R511" s="13" t="s">
        <v>1970</v>
      </c>
      <c r="S511" s="13" t="s">
        <v>1941</v>
      </c>
      <c r="T511" s="13" t="s">
        <v>1942</v>
      </c>
      <c r="U511" s="13" t="s">
        <v>1943</v>
      </c>
      <c r="V511" s="13">
        <v>226001</v>
      </c>
      <c r="W511" s="13" t="s">
        <v>2801</v>
      </c>
      <c r="X511" s="13" t="s">
        <v>1941</v>
      </c>
      <c r="Y511" s="13"/>
      <c r="Z511" s="13"/>
      <c r="AA511" s="13"/>
      <c r="AB511" s="13" t="s">
        <v>1945</v>
      </c>
      <c r="AC511" s="3">
        <v>44041</v>
      </c>
      <c r="AD511" s="24">
        <v>60000</v>
      </c>
      <c r="AE511" s="1" t="s">
        <v>3510</v>
      </c>
      <c r="AF511" s="1">
        <v>366712</v>
      </c>
      <c r="AG511" s="3">
        <v>44041</v>
      </c>
      <c r="AH511" s="1" t="s">
        <v>3555</v>
      </c>
      <c r="AJ511" s="1" t="s">
        <v>3596</v>
      </c>
    </row>
    <row r="512" spans="1:36" x14ac:dyDescent="0.25">
      <c r="A512" s="13">
        <v>523</v>
      </c>
      <c r="B512" s="13" t="s">
        <v>1102</v>
      </c>
      <c r="C512" s="13" t="s">
        <v>740</v>
      </c>
      <c r="D512" s="13" t="s">
        <v>135</v>
      </c>
      <c r="E512" s="13">
        <v>72</v>
      </c>
      <c r="F512" s="13" t="s">
        <v>5</v>
      </c>
      <c r="G512" s="13">
        <v>600</v>
      </c>
      <c r="H512" s="13">
        <v>750000</v>
      </c>
      <c r="I512" s="18">
        <f>VLOOKUP(B:B,'[1]Dealar name'!B:E,4,0)</f>
        <v>42</v>
      </c>
      <c r="J512" s="18" t="str">
        <f>VLOOKUP(B:B,'[1]Dealar name'!B:F,5,0)</f>
        <v>ABU USAID</v>
      </c>
      <c r="K512" s="13" t="s">
        <v>1103</v>
      </c>
      <c r="L512" s="13" t="s">
        <v>1938</v>
      </c>
      <c r="M512" s="13" t="s">
        <v>2802</v>
      </c>
      <c r="N512" s="22">
        <v>29221</v>
      </c>
      <c r="O512" s="13" t="s">
        <v>1954</v>
      </c>
      <c r="P512" s="13" t="s">
        <v>1940</v>
      </c>
      <c r="Q512" s="13">
        <v>7755047374</v>
      </c>
      <c r="R512" s="13" t="s">
        <v>1970</v>
      </c>
      <c r="S512" s="13" t="s">
        <v>1941</v>
      </c>
      <c r="T512" s="13" t="s">
        <v>1942</v>
      </c>
      <c r="U512" s="13" t="s">
        <v>1967</v>
      </c>
      <c r="V512" s="13">
        <v>276128</v>
      </c>
      <c r="W512" s="13" t="s">
        <v>2803</v>
      </c>
      <c r="X512" s="13" t="s">
        <v>1941</v>
      </c>
      <c r="Y512" s="13"/>
      <c r="Z512" s="13"/>
      <c r="AA512" s="13"/>
      <c r="AB512" s="13" t="s">
        <v>1945</v>
      </c>
      <c r="AC512" s="3">
        <v>44042</v>
      </c>
      <c r="AD512" s="24">
        <v>15000</v>
      </c>
      <c r="AE512" s="1" t="s">
        <v>3556</v>
      </c>
      <c r="AJ512" s="1" t="s">
        <v>3596</v>
      </c>
    </row>
    <row r="513" spans="1:36" x14ac:dyDescent="0.25">
      <c r="A513" s="13">
        <v>524</v>
      </c>
      <c r="B513" s="13" t="s">
        <v>1274</v>
      </c>
      <c r="C513" s="13" t="s">
        <v>129</v>
      </c>
      <c r="D513" s="13" t="s">
        <v>130</v>
      </c>
      <c r="E513" s="13">
        <v>13</v>
      </c>
      <c r="F513" s="13" t="s">
        <v>818</v>
      </c>
      <c r="G513" s="13">
        <v>550</v>
      </c>
      <c r="H513" s="13">
        <v>990000</v>
      </c>
      <c r="I513" s="18">
        <f>VLOOKUP(B:B,'[1]Dealar name'!B:E,4,0)</f>
        <v>56</v>
      </c>
      <c r="J513" s="18" t="str">
        <f>VLOOKUP(B:B,'[1]Dealar name'!B:F,5,0)</f>
        <v>MAQBOOL AHMAD</v>
      </c>
      <c r="K513" s="13" t="s">
        <v>1275</v>
      </c>
      <c r="L513" s="13" t="s">
        <v>1938</v>
      </c>
      <c r="M513" s="13" t="s">
        <v>2804</v>
      </c>
      <c r="N513" s="22">
        <v>33039</v>
      </c>
      <c r="O513" s="13" t="s">
        <v>1939</v>
      </c>
      <c r="P513" s="13" t="s">
        <v>1940</v>
      </c>
      <c r="Q513" s="13">
        <v>9415569482</v>
      </c>
      <c r="R513" s="13" t="s">
        <v>1970</v>
      </c>
      <c r="S513" s="13" t="s">
        <v>1941</v>
      </c>
      <c r="T513" s="13" t="s">
        <v>1942</v>
      </c>
      <c r="U513" s="13" t="s">
        <v>1981</v>
      </c>
      <c r="V513" s="13">
        <v>224190</v>
      </c>
      <c r="W513" s="13" t="s">
        <v>2805</v>
      </c>
      <c r="X513" s="13" t="s">
        <v>1941</v>
      </c>
      <c r="Y513" s="13"/>
      <c r="Z513" s="13"/>
      <c r="AA513" s="13"/>
      <c r="AB513" s="13" t="s">
        <v>1945</v>
      </c>
      <c r="AC513" s="3">
        <v>44029</v>
      </c>
      <c r="AD513" s="24">
        <v>300000</v>
      </c>
      <c r="AE513" s="1" t="s">
        <v>3526</v>
      </c>
      <c r="AH513" s="1" t="s">
        <v>3525</v>
      </c>
      <c r="AJ513" s="1" t="s">
        <v>3596</v>
      </c>
    </row>
    <row r="514" spans="1:36" x14ac:dyDescent="0.25">
      <c r="A514" s="13">
        <v>525</v>
      </c>
      <c r="B514" s="13" t="s">
        <v>1106</v>
      </c>
      <c r="C514" s="13" t="s">
        <v>129</v>
      </c>
      <c r="D514" s="13" t="s">
        <v>135</v>
      </c>
      <c r="E514" s="13" t="s">
        <v>1108</v>
      </c>
      <c r="F514" s="13" t="s">
        <v>1109</v>
      </c>
      <c r="G514" s="13">
        <v>550</v>
      </c>
      <c r="H514" s="13">
        <v>605000</v>
      </c>
      <c r="I514" s="18">
        <f>VLOOKUP(B:B,'[1]Dealar name'!B:E,4,0)</f>
        <v>29</v>
      </c>
      <c r="J514" s="18" t="str">
        <f>VLOOKUP(B:B,'[1]Dealar name'!B:F,5,0)</f>
        <v>AQUEEL AHMAD KHAN</v>
      </c>
      <c r="K514" s="13" t="s">
        <v>1107</v>
      </c>
      <c r="L514" s="13" t="s">
        <v>1938</v>
      </c>
      <c r="M514" s="13" t="s">
        <v>2806</v>
      </c>
      <c r="N514" s="22">
        <v>30285</v>
      </c>
      <c r="O514" s="13" t="s">
        <v>1939</v>
      </c>
      <c r="P514" s="13" t="s">
        <v>1940</v>
      </c>
      <c r="Q514" s="13">
        <v>9935520665</v>
      </c>
      <c r="R514" s="13" t="s">
        <v>2807</v>
      </c>
      <c r="S514" s="13" t="s">
        <v>1941</v>
      </c>
      <c r="T514" s="13" t="s">
        <v>1942</v>
      </c>
      <c r="U514" s="13" t="s">
        <v>1943</v>
      </c>
      <c r="V514" s="13">
        <v>226021</v>
      </c>
      <c r="W514" s="13" t="s">
        <v>2808</v>
      </c>
      <c r="X514" s="13" t="s">
        <v>1941</v>
      </c>
      <c r="Y514" s="13"/>
      <c r="Z514" s="13"/>
      <c r="AA514" s="13"/>
      <c r="AB514" s="13" t="s">
        <v>1945</v>
      </c>
      <c r="AC514" s="3">
        <v>43879</v>
      </c>
      <c r="AD514" s="24">
        <v>25000</v>
      </c>
      <c r="AE514" s="1" t="s">
        <v>3556</v>
      </c>
      <c r="AJ514" s="1" t="s">
        <v>3596</v>
      </c>
    </row>
    <row r="515" spans="1:36" x14ac:dyDescent="0.25">
      <c r="A515" s="13">
        <v>526</v>
      </c>
      <c r="B515" s="13" t="s">
        <v>1115</v>
      </c>
      <c r="C515" s="13" t="s">
        <v>470</v>
      </c>
      <c r="D515" s="13" t="s">
        <v>459</v>
      </c>
      <c r="E515" s="13">
        <v>172</v>
      </c>
      <c r="F515" s="13" t="s">
        <v>460</v>
      </c>
      <c r="G515" s="13">
        <v>500</v>
      </c>
      <c r="H515" s="13">
        <v>300000</v>
      </c>
      <c r="I515" s="18">
        <f>VLOOKUP(B:B,'[1]Dealar name'!B:E,4,0)</f>
        <v>56</v>
      </c>
      <c r="J515" s="18" t="str">
        <f>VLOOKUP(B:B,'[1]Dealar name'!B:F,5,0)</f>
        <v>MAQBOOL AHMAD</v>
      </c>
      <c r="K515" s="13" t="s">
        <v>1116</v>
      </c>
      <c r="L515" s="13" t="s">
        <v>1938</v>
      </c>
      <c r="M515" s="13" t="s">
        <v>2809</v>
      </c>
      <c r="N515" s="22">
        <v>30321</v>
      </c>
      <c r="O515" s="13" t="s">
        <v>1954</v>
      </c>
      <c r="P515" s="13" t="s">
        <v>1940</v>
      </c>
      <c r="Q515" s="13">
        <v>9369211039</v>
      </c>
      <c r="R515" s="13" t="s">
        <v>1970</v>
      </c>
      <c r="S515" s="13" t="s">
        <v>1941</v>
      </c>
      <c r="T515" s="13" t="s">
        <v>1942</v>
      </c>
      <c r="U515" s="13" t="s">
        <v>1981</v>
      </c>
      <c r="V515" s="13">
        <v>224190</v>
      </c>
      <c r="W515" s="13" t="s">
        <v>2810</v>
      </c>
      <c r="X515" s="13" t="s">
        <v>1941</v>
      </c>
      <c r="Y515" s="13"/>
      <c r="Z515" s="13"/>
      <c r="AA515" s="13"/>
      <c r="AB515" s="13" t="s">
        <v>1945</v>
      </c>
      <c r="AC515" s="3">
        <v>44051</v>
      </c>
      <c r="AD515" s="24">
        <v>10000</v>
      </c>
      <c r="AE515" s="1" t="s">
        <v>3556</v>
      </c>
      <c r="AJ515" s="1" t="s">
        <v>3596</v>
      </c>
    </row>
    <row r="516" spans="1:36" x14ac:dyDescent="0.25">
      <c r="A516" s="13">
        <v>527</v>
      </c>
      <c r="B516" s="13" t="s">
        <v>1110</v>
      </c>
      <c r="C516" s="13" t="s">
        <v>470</v>
      </c>
      <c r="D516" s="13" t="s">
        <v>459</v>
      </c>
      <c r="E516" s="13">
        <v>49</v>
      </c>
      <c r="F516" s="13" t="s">
        <v>97</v>
      </c>
      <c r="G516" s="13">
        <v>650</v>
      </c>
      <c r="H516" s="13">
        <v>1040000</v>
      </c>
      <c r="I516" s="18">
        <f>VLOOKUP(B:B,'[1]Dealar name'!B:E,4,0)</f>
        <v>56</v>
      </c>
      <c r="J516" s="18" t="str">
        <f>VLOOKUP(B:B,'[1]Dealar name'!B:F,5,0)</f>
        <v>MAQBOOL AHMAD</v>
      </c>
      <c r="K516" s="13" t="s">
        <v>1111</v>
      </c>
      <c r="L516" s="13" t="s">
        <v>1938</v>
      </c>
      <c r="M516" s="13" t="s">
        <v>2811</v>
      </c>
      <c r="N516" s="22">
        <v>28126</v>
      </c>
      <c r="O516" s="13" t="s">
        <v>1954</v>
      </c>
      <c r="P516" s="13" t="s">
        <v>1940</v>
      </c>
      <c r="Q516" s="13">
        <v>7905368838</v>
      </c>
      <c r="R516" s="13" t="s">
        <v>1970</v>
      </c>
      <c r="S516" s="13" t="s">
        <v>1941</v>
      </c>
      <c r="T516" s="13" t="s">
        <v>1942</v>
      </c>
      <c r="U516" s="13" t="s">
        <v>1981</v>
      </c>
      <c r="V516" s="13">
        <v>224190</v>
      </c>
      <c r="W516" s="13" t="s">
        <v>2812</v>
      </c>
      <c r="X516" s="13" t="s">
        <v>1941</v>
      </c>
      <c r="Y516" s="13"/>
      <c r="Z516" s="13"/>
      <c r="AA516" s="13"/>
      <c r="AB516" s="13" t="s">
        <v>1945</v>
      </c>
      <c r="AC516" s="3">
        <v>44051</v>
      </c>
      <c r="AD516" s="24">
        <v>1000</v>
      </c>
      <c r="AE516" s="1" t="s">
        <v>3556</v>
      </c>
      <c r="AJ516" s="1" t="s">
        <v>3596</v>
      </c>
    </row>
    <row r="517" spans="1:36" x14ac:dyDescent="0.25">
      <c r="A517" s="13">
        <v>528</v>
      </c>
      <c r="B517" s="13" t="s">
        <v>1112</v>
      </c>
      <c r="C517" s="13" t="s">
        <v>129</v>
      </c>
      <c r="D517" s="13" t="s">
        <v>135</v>
      </c>
      <c r="E517" s="13" t="s">
        <v>1114</v>
      </c>
      <c r="F517" s="13" t="s">
        <v>1109</v>
      </c>
      <c r="G517" s="13">
        <v>550</v>
      </c>
      <c r="H517" s="13">
        <v>605000</v>
      </c>
      <c r="I517" s="18">
        <f>VLOOKUP(B:B,'[1]Dealar name'!B:E,4,0)</f>
        <v>29</v>
      </c>
      <c r="J517" s="18" t="str">
        <f>VLOOKUP(B:B,'[1]Dealar name'!B:F,5,0)</f>
        <v>AQUEEL AHMAD KHAN</v>
      </c>
      <c r="K517" s="13" t="s">
        <v>1113</v>
      </c>
      <c r="L517" s="13" t="s">
        <v>1948</v>
      </c>
      <c r="M517" s="13" t="s">
        <v>1107</v>
      </c>
      <c r="N517" s="22">
        <v>31048</v>
      </c>
      <c r="O517" s="13" t="s">
        <v>2813</v>
      </c>
      <c r="P517" s="13" t="s">
        <v>1940</v>
      </c>
      <c r="Q517" s="13">
        <v>9935520665</v>
      </c>
      <c r="R517" s="13" t="s">
        <v>2807</v>
      </c>
      <c r="S517" s="13" t="s">
        <v>1941</v>
      </c>
      <c r="T517" s="13" t="s">
        <v>1942</v>
      </c>
      <c r="U517" s="13" t="s">
        <v>1943</v>
      </c>
      <c r="V517" s="13">
        <v>226021</v>
      </c>
      <c r="W517" s="13" t="s">
        <v>2808</v>
      </c>
      <c r="X517" s="13" t="s">
        <v>1941</v>
      </c>
      <c r="Y517" s="13"/>
      <c r="Z517" s="13"/>
      <c r="AA517" s="13"/>
      <c r="AB517" s="13" t="s">
        <v>1945</v>
      </c>
      <c r="AC517" s="3">
        <v>44030</v>
      </c>
      <c r="AD517" s="24">
        <v>25000</v>
      </c>
      <c r="AE517" s="1" t="s">
        <v>3556</v>
      </c>
      <c r="AJ517" s="1" t="s">
        <v>3596</v>
      </c>
    </row>
    <row r="518" spans="1:36" x14ac:dyDescent="0.25">
      <c r="A518" s="13">
        <v>529</v>
      </c>
      <c r="B518" s="13" t="s">
        <v>1142</v>
      </c>
      <c r="C518" s="13" t="s">
        <v>740</v>
      </c>
      <c r="D518" s="13" t="s">
        <v>135</v>
      </c>
      <c r="E518" s="13">
        <v>149</v>
      </c>
      <c r="F518" s="13" t="s">
        <v>5</v>
      </c>
      <c r="G518" s="13">
        <v>575</v>
      </c>
      <c r="H518" s="13">
        <v>718750</v>
      </c>
      <c r="I518" s="18">
        <f>VLOOKUP(B:B,'[1]Dealar name'!B:E,4,0)</f>
        <v>68</v>
      </c>
      <c r="J518" s="18" t="str">
        <f>VLOOKUP(B:B,'[1]Dealar name'!B:F,5,0)</f>
        <v>Dharmendra yadav (bulet)</v>
      </c>
      <c r="K518" s="13" t="s">
        <v>1143</v>
      </c>
      <c r="L518" s="13" t="s">
        <v>1938</v>
      </c>
      <c r="M518" s="13" t="s">
        <v>2814</v>
      </c>
      <c r="N518" s="22">
        <v>33604</v>
      </c>
      <c r="O518" s="13" t="s">
        <v>1954</v>
      </c>
      <c r="P518" s="13" t="s">
        <v>1940</v>
      </c>
      <c r="Q518" s="13">
        <v>9555070779</v>
      </c>
      <c r="R518" s="13" t="s">
        <v>1970</v>
      </c>
      <c r="S518" s="13" t="s">
        <v>1941</v>
      </c>
      <c r="T518" s="13" t="s">
        <v>2668</v>
      </c>
      <c r="U518" s="13" t="s">
        <v>2669</v>
      </c>
      <c r="V518" s="13">
        <v>110059</v>
      </c>
      <c r="W518" s="13" t="s">
        <v>2815</v>
      </c>
      <c r="X518" s="13" t="s">
        <v>1941</v>
      </c>
      <c r="Y518" s="13"/>
      <c r="Z518" s="13"/>
      <c r="AA518" s="13"/>
      <c r="AB518" s="13" t="s">
        <v>1945</v>
      </c>
      <c r="AC518" s="3">
        <v>44054</v>
      </c>
      <c r="AD518" s="24">
        <v>20000</v>
      </c>
      <c r="AE518" s="1" t="s">
        <v>3526</v>
      </c>
      <c r="AH518" s="1" t="s">
        <v>3525</v>
      </c>
      <c r="AJ518" s="1" t="s">
        <v>3596</v>
      </c>
    </row>
    <row r="519" spans="1:36" x14ac:dyDescent="0.25">
      <c r="A519" s="13">
        <v>530</v>
      </c>
      <c r="B519" s="13" t="s">
        <v>1117</v>
      </c>
      <c r="C519" s="13" t="s">
        <v>740</v>
      </c>
      <c r="D519" s="13" t="s">
        <v>135</v>
      </c>
      <c r="E519" s="13">
        <v>37</v>
      </c>
      <c r="F519" s="13" t="s">
        <v>827</v>
      </c>
      <c r="G519" s="13">
        <v>500</v>
      </c>
      <c r="H519" s="13">
        <v>750000</v>
      </c>
      <c r="I519" s="18">
        <f>VLOOKUP(B:B,'[1]Dealar name'!B:E,4,0)</f>
        <v>13</v>
      </c>
      <c r="J519" s="18" t="str">
        <f>VLOOKUP(B:B,'[1]Dealar name'!B:F,5,0)</f>
        <v>ABDUL QADIR</v>
      </c>
      <c r="K519" s="13" t="s">
        <v>1118</v>
      </c>
      <c r="L519" s="13" t="s">
        <v>1938</v>
      </c>
      <c r="M519" s="13" t="s">
        <v>2816</v>
      </c>
      <c r="N519" s="22">
        <v>26665</v>
      </c>
      <c r="O519" s="13" t="s">
        <v>1954</v>
      </c>
      <c r="P519" s="13" t="s">
        <v>1940</v>
      </c>
      <c r="Q519" s="13">
        <v>6393171159</v>
      </c>
      <c r="R519" s="13" t="s">
        <v>1961</v>
      </c>
      <c r="S519" s="13" t="s">
        <v>1941</v>
      </c>
      <c r="T519" s="13" t="s">
        <v>1942</v>
      </c>
      <c r="U519" s="13" t="s">
        <v>2067</v>
      </c>
      <c r="V519" s="13">
        <v>225206</v>
      </c>
      <c r="W519" s="13" t="s">
        <v>2817</v>
      </c>
      <c r="X519" s="13" t="s">
        <v>1941</v>
      </c>
      <c r="Y519" s="13"/>
      <c r="Z519" s="13"/>
      <c r="AA519" s="13"/>
      <c r="AB519" s="13" t="s">
        <v>1945</v>
      </c>
      <c r="AC519" s="3">
        <v>43829</v>
      </c>
      <c r="AD519" s="24">
        <v>5000</v>
      </c>
      <c r="AE519" s="1" t="s">
        <v>3556</v>
      </c>
      <c r="AJ519" s="1" t="s">
        <v>3596</v>
      </c>
    </row>
    <row r="520" spans="1:36" x14ac:dyDescent="0.25">
      <c r="A520" s="13">
        <v>531</v>
      </c>
      <c r="B520" s="13" t="s">
        <v>1121</v>
      </c>
      <c r="C520" s="13" t="s">
        <v>740</v>
      </c>
      <c r="D520" s="13" t="s">
        <v>135</v>
      </c>
      <c r="E520" s="13">
        <v>131</v>
      </c>
      <c r="F520" s="13" t="s">
        <v>474</v>
      </c>
      <c r="G520" s="13">
        <v>600</v>
      </c>
      <c r="H520" s="13">
        <v>480000</v>
      </c>
      <c r="I520" s="18">
        <f>VLOOKUP(B:B,'[1]Dealar name'!B:E,4,0)</f>
        <v>45</v>
      </c>
      <c r="J520" s="18" t="str">
        <f>VLOOKUP(B:B,'[1]Dealar name'!B:F,5,0)</f>
        <v>YASIR TEWNGA</v>
      </c>
      <c r="K520" s="13" t="s">
        <v>1122</v>
      </c>
      <c r="L520" s="13" t="s">
        <v>1948</v>
      </c>
      <c r="M520" s="13" t="s">
        <v>2818</v>
      </c>
      <c r="N520" s="22">
        <v>31312</v>
      </c>
      <c r="O520" s="13" t="s">
        <v>1954</v>
      </c>
      <c r="P520" s="13" t="s">
        <v>1940</v>
      </c>
      <c r="Q520" s="13">
        <v>8948717136</v>
      </c>
      <c r="R520" s="13" t="s">
        <v>1970</v>
      </c>
      <c r="S520" s="13" t="s">
        <v>1941</v>
      </c>
      <c r="T520" s="13" t="s">
        <v>1942</v>
      </c>
      <c r="U520" s="13" t="s">
        <v>1943</v>
      </c>
      <c r="V520" s="13">
        <v>274405</v>
      </c>
      <c r="W520" s="13" t="s">
        <v>2819</v>
      </c>
      <c r="X520" s="13" t="s">
        <v>1941</v>
      </c>
      <c r="Y520" s="13"/>
      <c r="Z520" s="13"/>
      <c r="AA520" s="13"/>
      <c r="AB520" s="13" t="s">
        <v>1945</v>
      </c>
      <c r="AC520" s="3">
        <v>44056</v>
      </c>
      <c r="AD520" s="24">
        <v>120000</v>
      </c>
      <c r="AE520" s="1" t="s">
        <v>3526</v>
      </c>
      <c r="AH520" s="1" t="s">
        <v>3525</v>
      </c>
      <c r="AJ520" s="1" t="s">
        <v>3596</v>
      </c>
    </row>
    <row r="521" spans="1:36" x14ac:dyDescent="0.25">
      <c r="A521" s="13">
        <v>532</v>
      </c>
      <c r="B521" s="13" t="s">
        <v>1123</v>
      </c>
      <c r="C521" s="13" t="s">
        <v>470</v>
      </c>
      <c r="D521" s="13" t="s">
        <v>459</v>
      </c>
      <c r="E521" s="13">
        <v>82</v>
      </c>
      <c r="F521" s="13" t="s">
        <v>460</v>
      </c>
      <c r="G521" s="13">
        <v>600</v>
      </c>
      <c r="H521" s="13">
        <v>360000</v>
      </c>
      <c r="I521" s="18">
        <f>VLOOKUP(B:B,'[1]Dealar name'!B:E,4,0)</f>
        <v>13</v>
      </c>
      <c r="J521" s="18" t="str">
        <f>VLOOKUP(B:B,'[1]Dealar name'!B:F,5,0)</f>
        <v>ABDUL QADIR</v>
      </c>
      <c r="K521" s="13" t="s">
        <v>1124</v>
      </c>
      <c r="L521" s="13" t="s">
        <v>1938</v>
      </c>
      <c r="M521" s="13" t="s">
        <v>2820</v>
      </c>
      <c r="N521" s="22">
        <v>29575</v>
      </c>
      <c r="O521" s="13" t="s">
        <v>1954</v>
      </c>
      <c r="P521" s="13" t="s">
        <v>1940</v>
      </c>
      <c r="Q521" s="13">
        <v>9807475111</v>
      </c>
      <c r="R521" s="13" t="s">
        <v>2821</v>
      </c>
      <c r="S521" s="13" t="s">
        <v>1941</v>
      </c>
      <c r="T521" s="13" t="s">
        <v>1942</v>
      </c>
      <c r="U521" s="13" t="s">
        <v>2067</v>
      </c>
      <c r="V521" s="13">
        <v>225001</v>
      </c>
      <c r="W521" s="13" t="s">
        <v>2822</v>
      </c>
      <c r="X521" s="13" t="s">
        <v>1941</v>
      </c>
      <c r="Y521" s="13"/>
      <c r="Z521" s="13"/>
      <c r="AA521" s="13"/>
      <c r="AB521" s="13" t="s">
        <v>1945</v>
      </c>
      <c r="AC521" s="3">
        <v>44057</v>
      </c>
      <c r="AD521" s="24">
        <v>10000</v>
      </c>
      <c r="AE521" s="1" t="s">
        <v>3510</v>
      </c>
      <c r="AF521" s="1">
        <v>505455</v>
      </c>
      <c r="AG521" s="3">
        <v>44057</v>
      </c>
      <c r="AH521" s="1" t="s">
        <v>3527</v>
      </c>
      <c r="AJ521" s="1" t="s">
        <v>3596</v>
      </c>
    </row>
    <row r="522" spans="1:36" x14ac:dyDescent="0.25">
      <c r="A522" s="13">
        <v>533</v>
      </c>
      <c r="B522" s="13" t="s">
        <v>1125</v>
      </c>
      <c r="C522" s="13" t="s">
        <v>740</v>
      </c>
      <c r="D522" s="13" t="s">
        <v>135</v>
      </c>
      <c r="E522" s="13">
        <v>2</v>
      </c>
      <c r="F522" s="13" t="s">
        <v>51</v>
      </c>
      <c r="G522" s="13">
        <v>600</v>
      </c>
      <c r="H522" s="13">
        <v>1200000</v>
      </c>
      <c r="I522" s="18">
        <f>VLOOKUP(B:B,'[1]Dealar name'!B:E,4,0)</f>
        <v>40</v>
      </c>
      <c r="J522" s="18" t="str">
        <f>VLOOKUP(B:B,'[1]Dealar name'!B:F,5,0)</f>
        <v>ABUSAEED KHAN</v>
      </c>
      <c r="K522" s="13" t="s">
        <v>1126</v>
      </c>
      <c r="L522" s="13" t="s">
        <v>1938</v>
      </c>
      <c r="M522" s="13" t="s">
        <v>2823</v>
      </c>
      <c r="N522" s="22">
        <v>31260</v>
      </c>
      <c r="O522" s="13" t="s">
        <v>1954</v>
      </c>
      <c r="P522" s="13" t="s">
        <v>1940</v>
      </c>
      <c r="Q522" s="13">
        <v>7410559101</v>
      </c>
      <c r="R522" s="13" t="s">
        <v>2824</v>
      </c>
      <c r="S522" s="13" t="s">
        <v>1941</v>
      </c>
      <c r="T522" s="13" t="s">
        <v>1958</v>
      </c>
      <c r="U522" s="13" t="s">
        <v>1959</v>
      </c>
      <c r="V522" s="13">
        <v>226020</v>
      </c>
      <c r="W522" s="13" t="s">
        <v>2825</v>
      </c>
      <c r="X522" s="13" t="s">
        <v>1941</v>
      </c>
      <c r="Y522" s="13"/>
      <c r="Z522" s="13"/>
      <c r="AA522" s="13"/>
      <c r="AB522" s="13" t="s">
        <v>1945</v>
      </c>
      <c r="AC522" s="3">
        <v>44057</v>
      </c>
      <c r="AD522" s="24">
        <v>150000</v>
      </c>
      <c r="AE522" s="1" t="s">
        <v>3556</v>
      </c>
      <c r="AJ522" s="1" t="s">
        <v>3596</v>
      </c>
    </row>
    <row r="523" spans="1:36" x14ac:dyDescent="0.25">
      <c r="A523" s="13">
        <v>534</v>
      </c>
      <c r="B523" s="13" t="s">
        <v>1129</v>
      </c>
      <c r="C523" s="13" t="s">
        <v>740</v>
      </c>
      <c r="D523" s="13" t="s">
        <v>135</v>
      </c>
      <c r="E523" s="13">
        <v>175</v>
      </c>
      <c r="F523" s="13" t="s">
        <v>474</v>
      </c>
      <c r="G523" s="13">
        <v>600</v>
      </c>
      <c r="H523" s="13">
        <v>480000</v>
      </c>
      <c r="I523" s="18">
        <f>VLOOKUP(B:B,'[1]Dealar name'!B:E,4,0)</f>
        <v>13</v>
      </c>
      <c r="J523" s="18" t="str">
        <f>VLOOKUP(B:B,'[1]Dealar name'!B:F,5,0)</f>
        <v>ABDUL QADIR</v>
      </c>
      <c r="K523" s="13" t="s">
        <v>1130</v>
      </c>
      <c r="L523" s="13" t="s">
        <v>1948</v>
      </c>
      <c r="M523" s="13" t="s">
        <v>2826</v>
      </c>
      <c r="N523" s="22">
        <v>35431</v>
      </c>
      <c r="O523" s="13" t="s">
        <v>2132</v>
      </c>
      <c r="P523" s="13" t="s">
        <v>1940</v>
      </c>
      <c r="Q523" s="13">
        <v>7785881417</v>
      </c>
      <c r="R523" s="13" t="s">
        <v>1970</v>
      </c>
      <c r="S523" s="13" t="s">
        <v>1941</v>
      </c>
      <c r="T523" s="13" t="s">
        <v>1942</v>
      </c>
      <c r="U523" s="13" t="s">
        <v>2067</v>
      </c>
      <c r="V523" s="13">
        <v>225001</v>
      </c>
      <c r="W523" s="13" t="s">
        <v>2827</v>
      </c>
      <c r="X523" s="13" t="s">
        <v>1941</v>
      </c>
      <c r="Y523" s="13"/>
      <c r="Z523" s="13"/>
      <c r="AA523" s="13"/>
      <c r="AB523" s="13" t="s">
        <v>1945</v>
      </c>
      <c r="AC523" s="3">
        <v>44059</v>
      </c>
      <c r="AD523" s="24">
        <v>168000</v>
      </c>
      <c r="AE523" s="1" t="s">
        <v>3510</v>
      </c>
      <c r="AF523" s="1">
        <v>7694</v>
      </c>
      <c r="AG523" s="3">
        <v>44064</v>
      </c>
      <c r="AH523" s="1" t="s">
        <v>3557</v>
      </c>
      <c r="AJ523" s="1" t="s">
        <v>3596</v>
      </c>
    </row>
    <row r="524" spans="1:36" x14ac:dyDescent="0.25">
      <c r="A524" s="13">
        <v>535</v>
      </c>
      <c r="B524" s="13" t="s">
        <v>1134</v>
      </c>
      <c r="C524" s="13" t="s">
        <v>740</v>
      </c>
      <c r="D524" s="13" t="s">
        <v>135</v>
      </c>
      <c r="E524" s="13">
        <v>43</v>
      </c>
      <c r="F524" s="13" t="s">
        <v>5</v>
      </c>
      <c r="G524" s="13">
        <v>500</v>
      </c>
      <c r="H524" s="13">
        <v>625000</v>
      </c>
      <c r="I524" s="18">
        <f>VLOOKUP(B:B,'[1]Dealar name'!B:E,4,0)</f>
        <v>40</v>
      </c>
      <c r="J524" s="18" t="str">
        <f>VLOOKUP(B:B,'[1]Dealar name'!B:F,5,0)</f>
        <v>ABUSAEED KHAN</v>
      </c>
      <c r="K524" s="13" t="s">
        <v>1135</v>
      </c>
      <c r="L524" s="13" t="s">
        <v>1938</v>
      </c>
      <c r="M524" s="13" t="s">
        <v>2828</v>
      </c>
      <c r="N524" s="22">
        <v>22201</v>
      </c>
      <c r="O524" s="13" t="s">
        <v>1954</v>
      </c>
      <c r="P524" s="13" t="s">
        <v>1940</v>
      </c>
      <c r="Q524" s="13">
        <v>9005099388</v>
      </c>
      <c r="R524" s="13" t="s">
        <v>1970</v>
      </c>
      <c r="S524" s="13" t="s">
        <v>1941</v>
      </c>
      <c r="T524" s="13" t="s">
        <v>1942</v>
      </c>
      <c r="U524" s="13" t="s">
        <v>1967</v>
      </c>
      <c r="V524" s="13">
        <v>276205</v>
      </c>
      <c r="W524" s="13" t="s">
        <v>2829</v>
      </c>
      <c r="X524" s="13" t="s">
        <v>1941</v>
      </c>
      <c r="Y524" s="13"/>
      <c r="Z524" s="13"/>
      <c r="AA524" s="13"/>
      <c r="AB524" s="13" t="s">
        <v>1945</v>
      </c>
      <c r="AC524" s="3">
        <v>44062</v>
      </c>
      <c r="AD524" s="24">
        <v>150000</v>
      </c>
      <c r="AE524" s="1" t="s">
        <v>3556</v>
      </c>
      <c r="AJ524" s="1" t="s">
        <v>3596</v>
      </c>
    </row>
    <row r="525" spans="1:36" x14ac:dyDescent="0.25">
      <c r="A525" s="13">
        <v>536</v>
      </c>
      <c r="B525" s="13" t="s">
        <v>1136</v>
      </c>
      <c r="C525" s="13" t="s">
        <v>129</v>
      </c>
      <c r="D525" s="13" t="s">
        <v>130</v>
      </c>
      <c r="E525" s="13">
        <v>34</v>
      </c>
      <c r="F525" s="13" t="s">
        <v>91</v>
      </c>
      <c r="G525" s="13">
        <v>600</v>
      </c>
      <c r="H525" s="13">
        <v>600000</v>
      </c>
      <c r="I525" s="18">
        <f>VLOOKUP(B:B,'[1]Dealar name'!B:E,4,0)</f>
        <v>29</v>
      </c>
      <c r="J525" s="18" t="str">
        <f>VLOOKUP(B:B,'[1]Dealar name'!B:F,5,0)</f>
        <v>AQUEEL AHMAD KHAN</v>
      </c>
      <c r="K525" s="13" t="s">
        <v>1137</v>
      </c>
      <c r="L525" s="13" t="s">
        <v>1948</v>
      </c>
      <c r="M525" s="13" t="s">
        <v>2830</v>
      </c>
      <c r="N525" s="22">
        <v>29390</v>
      </c>
      <c r="O525" s="13" t="s">
        <v>1954</v>
      </c>
      <c r="P525" s="13" t="s">
        <v>1940</v>
      </c>
      <c r="Q525" s="13">
        <v>9794109899</v>
      </c>
      <c r="R525" s="13" t="s">
        <v>1970</v>
      </c>
      <c r="S525" s="13" t="s">
        <v>1941</v>
      </c>
      <c r="T525" s="13" t="s">
        <v>1942</v>
      </c>
      <c r="U525" s="13" t="s">
        <v>1943</v>
      </c>
      <c r="V525" s="13">
        <v>226003</v>
      </c>
      <c r="W525" s="13" t="s">
        <v>2831</v>
      </c>
      <c r="X525" s="13" t="s">
        <v>1941</v>
      </c>
      <c r="Y525" s="13"/>
      <c r="Z525" s="13"/>
      <c r="AA525" s="13"/>
      <c r="AB525" s="13" t="s">
        <v>1945</v>
      </c>
      <c r="AC525" s="3">
        <v>44064</v>
      </c>
      <c r="AD525" s="24">
        <v>190000</v>
      </c>
      <c r="AE525" s="1" t="s">
        <v>3556</v>
      </c>
      <c r="AJ525" s="1" t="s">
        <v>3596</v>
      </c>
    </row>
    <row r="526" spans="1:36" x14ac:dyDescent="0.25">
      <c r="A526" s="13">
        <v>537</v>
      </c>
      <c r="B526" s="13" t="s">
        <v>1140</v>
      </c>
      <c r="C526" s="13" t="s">
        <v>129</v>
      </c>
      <c r="D526" s="13" t="s">
        <v>135</v>
      </c>
      <c r="E526" s="13">
        <v>3</v>
      </c>
      <c r="F526" s="13" t="s">
        <v>1133</v>
      </c>
      <c r="G526" s="13">
        <v>500</v>
      </c>
      <c r="H526" s="13">
        <v>825000</v>
      </c>
      <c r="I526" s="18">
        <f>VLOOKUP(B:B,'[1]Dealar name'!B:E,4,0)</f>
        <v>29</v>
      </c>
      <c r="J526" s="18" t="str">
        <f>VLOOKUP(B:B,'[1]Dealar name'!B:F,5,0)</f>
        <v>AQUEEL AHMAD KHAN</v>
      </c>
      <c r="K526" s="13" t="s">
        <v>1141</v>
      </c>
      <c r="L526" s="13" t="s">
        <v>1948</v>
      </c>
      <c r="M526" s="13" t="s">
        <v>2832</v>
      </c>
      <c r="N526" s="22">
        <v>31413</v>
      </c>
      <c r="O526" s="13" t="s">
        <v>2132</v>
      </c>
      <c r="P526" s="13" t="s">
        <v>1940</v>
      </c>
      <c r="Q526" s="13">
        <v>7905744287</v>
      </c>
      <c r="R526" s="13" t="s">
        <v>2388</v>
      </c>
      <c r="S526" s="13" t="s">
        <v>1941</v>
      </c>
      <c r="T526" s="13" t="s">
        <v>1942</v>
      </c>
      <c r="U526" s="13" t="s">
        <v>1988</v>
      </c>
      <c r="V526" s="13">
        <v>271865</v>
      </c>
      <c r="W526" s="13" t="s">
        <v>2833</v>
      </c>
      <c r="X526" s="13" t="s">
        <v>1941</v>
      </c>
      <c r="Y526" s="13"/>
      <c r="Z526" s="13"/>
      <c r="AA526" s="13"/>
      <c r="AB526" s="13" t="s">
        <v>1945</v>
      </c>
      <c r="AC526" s="3">
        <v>43607</v>
      </c>
      <c r="AD526" s="24">
        <v>49000</v>
      </c>
      <c r="AE526" s="1" t="s">
        <v>3510</v>
      </c>
      <c r="AF526" s="1">
        <v>41947</v>
      </c>
      <c r="AG526" s="3">
        <v>43607</v>
      </c>
      <c r="AH526" s="1" t="s">
        <v>3555</v>
      </c>
      <c r="AJ526" s="1" t="s">
        <v>3596</v>
      </c>
    </row>
    <row r="527" spans="1:36" x14ac:dyDescent="0.25">
      <c r="A527" s="13">
        <v>538</v>
      </c>
      <c r="B527" s="13" t="s">
        <v>1144</v>
      </c>
      <c r="C527" s="13" t="s">
        <v>740</v>
      </c>
      <c r="D527" s="13" t="s">
        <v>135</v>
      </c>
      <c r="E527" s="13">
        <v>94</v>
      </c>
      <c r="F527" s="13" t="s">
        <v>5</v>
      </c>
      <c r="G527" s="13">
        <v>575</v>
      </c>
      <c r="H527" s="13">
        <v>718750</v>
      </c>
      <c r="I527" s="18">
        <f>VLOOKUP(B:B,'[1]Dealar name'!B:E,4,0)</f>
        <v>9</v>
      </c>
      <c r="J527" s="18" t="str">
        <f>VLOOKUP(B:B,'[1]Dealar name'!B:F,5,0)</f>
        <v>MO ZAID</v>
      </c>
      <c r="K527" s="13" t="s">
        <v>1145</v>
      </c>
      <c r="L527" s="13" t="s">
        <v>1948</v>
      </c>
      <c r="M527" s="13" t="s">
        <v>2834</v>
      </c>
      <c r="N527" s="22">
        <v>29952</v>
      </c>
      <c r="O527" s="13" t="s">
        <v>1954</v>
      </c>
      <c r="P527" s="13" t="s">
        <v>1940</v>
      </c>
      <c r="Q527" s="13">
        <v>9695051660</v>
      </c>
      <c r="R527" s="13" t="s">
        <v>1970</v>
      </c>
      <c r="S527" s="13" t="s">
        <v>1941</v>
      </c>
      <c r="T527" s="13" t="s">
        <v>1942</v>
      </c>
      <c r="U527" s="13" t="s">
        <v>1988</v>
      </c>
      <c r="V527" s="13">
        <v>271903</v>
      </c>
      <c r="W527" s="13" t="s">
        <v>2835</v>
      </c>
      <c r="X527" s="13" t="s">
        <v>1941</v>
      </c>
      <c r="Y527" s="13"/>
      <c r="Z527" s="13"/>
      <c r="AA527" s="13"/>
      <c r="AB527" s="13" t="s">
        <v>1945</v>
      </c>
      <c r="AC527" s="3">
        <v>44070</v>
      </c>
      <c r="AD527" s="24">
        <v>10000</v>
      </c>
      <c r="AE527" s="1" t="s">
        <v>3526</v>
      </c>
      <c r="AH527" s="1" t="s">
        <v>3555</v>
      </c>
      <c r="AJ527" s="1" t="s">
        <v>3596</v>
      </c>
    </row>
    <row r="528" spans="1:36" x14ac:dyDescent="0.25">
      <c r="A528" s="13">
        <v>539</v>
      </c>
      <c r="B528" s="13" t="s">
        <v>1146</v>
      </c>
      <c r="C528" s="13" t="s">
        <v>470</v>
      </c>
      <c r="D528" s="13" t="s">
        <v>459</v>
      </c>
      <c r="E528" s="13">
        <v>173</v>
      </c>
      <c r="F528" s="13" t="s">
        <v>460</v>
      </c>
      <c r="G528" s="13">
        <v>500</v>
      </c>
      <c r="H528" s="13">
        <v>300000</v>
      </c>
      <c r="I528" s="18">
        <f>VLOOKUP(B:B,'[1]Dealar name'!B:E,4,0)</f>
        <v>56</v>
      </c>
      <c r="J528" s="18" t="str">
        <f>VLOOKUP(B:B,'[1]Dealar name'!B:F,5,0)</f>
        <v>MAQBOOL AHMAD</v>
      </c>
      <c r="K528" s="13" t="s">
        <v>1147</v>
      </c>
      <c r="L528" s="13" t="s">
        <v>1938</v>
      </c>
      <c r="M528" s="13" t="s">
        <v>2836</v>
      </c>
      <c r="N528" s="22">
        <v>29221</v>
      </c>
      <c r="O528" s="13" t="s">
        <v>1954</v>
      </c>
      <c r="P528" s="13" t="s">
        <v>1940</v>
      </c>
      <c r="Q528" s="13">
        <v>8840286247</v>
      </c>
      <c r="R528" s="13" t="s">
        <v>1970</v>
      </c>
      <c r="S528" s="13" t="s">
        <v>1941</v>
      </c>
      <c r="T528" s="13" t="s">
        <v>1942</v>
      </c>
      <c r="U528" s="13" t="s">
        <v>1981</v>
      </c>
      <c r="V528" s="13">
        <v>226022</v>
      </c>
      <c r="W528" s="13" t="s">
        <v>2837</v>
      </c>
      <c r="X528" s="13" t="s">
        <v>1941</v>
      </c>
      <c r="Y528" s="13"/>
      <c r="Z528" s="13"/>
      <c r="AA528" s="13"/>
      <c r="AB528" s="13" t="s">
        <v>1945</v>
      </c>
      <c r="AC528" s="3">
        <v>44070</v>
      </c>
      <c r="AD528" s="24">
        <v>10000</v>
      </c>
      <c r="AE528" s="1" t="s">
        <v>3556</v>
      </c>
      <c r="AJ528" s="1" t="s">
        <v>3596</v>
      </c>
    </row>
    <row r="529" spans="1:36" x14ac:dyDescent="0.25">
      <c r="A529" s="13">
        <v>540</v>
      </c>
      <c r="B529" s="13" t="s">
        <v>1148</v>
      </c>
      <c r="C529" s="13" t="s">
        <v>470</v>
      </c>
      <c r="D529" s="13" t="s">
        <v>459</v>
      </c>
      <c r="E529" s="34">
        <v>251252</v>
      </c>
      <c r="F529" s="13" t="s">
        <v>956</v>
      </c>
      <c r="G529" s="13">
        <v>500</v>
      </c>
      <c r="H529" s="13">
        <v>600000</v>
      </c>
      <c r="I529" s="18">
        <f>VLOOKUP(B:B,'[1]Dealar name'!B:E,4,0)</f>
        <v>56</v>
      </c>
      <c r="J529" s="18" t="str">
        <f>VLOOKUP(B:B,'[1]Dealar name'!B:F,5,0)</f>
        <v>MAQBOOL AHMAD</v>
      </c>
      <c r="K529" s="13" t="s">
        <v>1149</v>
      </c>
      <c r="L529" s="13" t="s">
        <v>1938</v>
      </c>
      <c r="M529" s="13" t="s">
        <v>2838</v>
      </c>
      <c r="N529" s="22">
        <v>26024</v>
      </c>
      <c r="O529" s="13" t="s">
        <v>1954</v>
      </c>
      <c r="P529" s="13" t="s">
        <v>1940</v>
      </c>
      <c r="Q529" s="13">
        <v>7275415191</v>
      </c>
      <c r="R529" s="13" t="s">
        <v>1970</v>
      </c>
      <c r="S529" s="13" t="s">
        <v>1941</v>
      </c>
      <c r="T529" s="13" t="s">
        <v>1942</v>
      </c>
      <c r="U529" s="13" t="s">
        <v>2588</v>
      </c>
      <c r="V529" s="13">
        <v>226022</v>
      </c>
      <c r="W529" s="13" t="s">
        <v>2837</v>
      </c>
      <c r="X529" s="13" t="s">
        <v>1941</v>
      </c>
      <c r="Y529" s="13"/>
      <c r="Z529" s="13"/>
      <c r="AA529" s="13"/>
      <c r="AB529" s="13" t="s">
        <v>1945</v>
      </c>
      <c r="AC529" s="3">
        <v>44070</v>
      </c>
      <c r="AD529" s="24">
        <v>12000</v>
      </c>
      <c r="AE529" s="1" t="s">
        <v>3556</v>
      </c>
      <c r="AJ529" s="1" t="s">
        <v>3596</v>
      </c>
    </row>
    <row r="530" spans="1:36" x14ac:dyDescent="0.25">
      <c r="A530" s="13">
        <v>541</v>
      </c>
      <c r="B530" s="13" t="s">
        <v>1150</v>
      </c>
      <c r="C530" s="13" t="s">
        <v>470</v>
      </c>
      <c r="D530" s="13" t="s">
        <v>459</v>
      </c>
      <c r="E530" s="13" t="s">
        <v>1152</v>
      </c>
      <c r="F530" s="13" t="s">
        <v>471</v>
      </c>
      <c r="G530" s="13">
        <v>650</v>
      </c>
      <c r="H530" s="13">
        <v>780000</v>
      </c>
      <c r="I530" s="18">
        <f>VLOOKUP(B:B,'[1]Dealar name'!B:E,4,0)</f>
        <v>56</v>
      </c>
      <c r="J530" s="18" t="str">
        <f>VLOOKUP(B:B,'[1]Dealar name'!B:F,5,0)</f>
        <v>MAQBOOL AHMAD</v>
      </c>
      <c r="K530" s="13" t="s">
        <v>1151</v>
      </c>
      <c r="L530" s="13" t="s">
        <v>1938</v>
      </c>
      <c r="M530" s="13" t="s">
        <v>2839</v>
      </c>
      <c r="N530" s="22">
        <v>32006</v>
      </c>
      <c r="O530" s="13" t="s">
        <v>1954</v>
      </c>
      <c r="P530" s="13" t="s">
        <v>1940</v>
      </c>
      <c r="Q530" s="13">
        <v>9670232363</v>
      </c>
      <c r="R530" s="13" t="s">
        <v>1970</v>
      </c>
      <c r="S530" s="13" t="s">
        <v>1941</v>
      </c>
      <c r="T530" s="13" t="s">
        <v>1942</v>
      </c>
      <c r="U530" s="13" t="s">
        <v>1981</v>
      </c>
      <c r="V530" s="13">
        <v>224190</v>
      </c>
      <c r="W530" s="13" t="s">
        <v>2810</v>
      </c>
      <c r="X530" s="13" t="s">
        <v>1941</v>
      </c>
      <c r="Y530" s="13"/>
      <c r="Z530" s="13"/>
      <c r="AA530" s="13"/>
      <c r="AB530" s="13" t="s">
        <v>1945</v>
      </c>
      <c r="AC530" s="3">
        <v>44051</v>
      </c>
      <c r="AD530" s="24">
        <v>10000</v>
      </c>
      <c r="AE530" s="1" t="s">
        <v>3556</v>
      </c>
      <c r="AJ530" s="1" t="s">
        <v>3596</v>
      </c>
    </row>
    <row r="531" spans="1:36" x14ac:dyDescent="0.25">
      <c r="A531" s="13">
        <v>542</v>
      </c>
      <c r="B531" s="13" t="s">
        <v>1153</v>
      </c>
      <c r="C531" s="13" t="s">
        <v>740</v>
      </c>
      <c r="D531" s="13" t="s">
        <v>135</v>
      </c>
      <c r="E531" s="13">
        <v>171</v>
      </c>
      <c r="F531" s="13" t="s">
        <v>474</v>
      </c>
      <c r="G531" s="13">
        <v>600</v>
      </c>
      <c r="H531" s="13">
        <v>480000</v>
      </c>
      <c r="I531" s="18">
        <f>VLOOKUP(B:B,'[1]Dealar name'!B:E,4,0)</f>
        <v>40</v>
      </c>
      <c r="J531" s="18" t="str">
        <f>VLOOKUP(B:B,'[1]Dealar name'!B:F,5,0)</f>
        <v>ABUSAEED KHAN</v>
      </c>
      <c r="K531" s="13" t="s">
        <v>1154</v>
      </c>
      <c r="L531" s="13" t="s">
        <v>1938</v>
      </c>
      <c r="M531" s="13" t="s">
        <v>2840</v>
      </c>
      <c r="N531" s="22">
        <v>26299</v>
      </c>
      <c r="O531" s="13" t="s">
        <v>1954</v>
      </c>
      <c r="P531" s="13" t="s">
        <v>1940</v>
      </c>
      <c r="Q531" s="13">
        <v>8692953972</v>
      </c>
      <c r="R531" s="13" t="s">
        <v>1970</v>
      </c>
      <c r="S531" s="13" t="s">
        <v>1941</v>
      </c>
      <c r="T531" s="13" t="s">
        <v>1958</v>
      </c>
      <c r="U531" s="13" t="s">
        <v>1959</v>
      </c>
      <c r="V531" s="13">
        <v>400037</v>
      </c>
      <c r="W531" s="13" t="s">
        <v>2841</v>
      </c>
      <c r="X531" s="13" t="s">
        <v>1941</v>
      </c>
      <c r="Y531" s="13"/>
      <c r="Z531" s="13"/>
      <c r="AA531" s="13"/>
      <c r="AB531" s="13" t="s">
        <v>1945</v>
      </c>
      <c r="AC531" s="3">
        <v>44071</v>
      </c>
      <c r="AD531" s="24">
        <v>10000</v>
      </c>
      <c r="AE531" s="1" t="s">
        <v>3556</v>
      </c>
      <c r="AJ531" s="1" t="s">
        <v>3596</v>
      </c>
    </row>
    <row r="532" spans="1:36" x14ac:dyDescent="0.25">
      <c r="A532" s="13">
        <v>543</v>
      </c>
      <c r="B532" s="13" t="s">
        <v>1155</v>
      </c>
      <c r="C532" s="13" t="s">
        <v>740</v>
      </c>
      <c r="D532" s="13" t="s">
        <v>135</v>
      </c>
      <c r="E532" s="13">
        <v>144</v>
      </c>
      <c r="F532" s="13" t="s">
        <v>5</v>
      </c>
      <c r="G532" s="13">
        <v>600</v>
      </c>
      <c r="H532" s="13">
        <v>750000</v>
      </c>
      <c r="I532" s="18">
        <f>VLOOKUP(B:B,'[1]Dealar name'!B:E,4,0)</f>
        <v>40</v>
      </c>
      <c r="J532" s="18" t="str">
        <f>VLOOKUP(B:B,'[1]Dealar name'!B:F,5,0)</f>
        <v>ABUSAEED KHAN</v>
      </c>
      <c r="K532" s="13" t="s">
        <v>1156</v>
      </c>
      <c r="L532" s="13" t="s">
        <v>1938</v>
      </c>
      <c r="M532" s="13" t="s">
        <v>2842</v>
      </c>
      <c r="N532" s="22">
        <v>33239</v>
      </c>
      <c r="O532" s="13" t="s">
        <v>1954</v>
      </c>
      <c r="P532" s="13" t="s">
        <v>1940</v>
      </c>
      <c r="Q532" s="13">
        <v>8853147027</v>
      </c>
      <c r="R532" s="13" t="s">
        <v>2843</v>
      </c>
      <c r="S532" s="13" t="s">
        <v>1941</v>
      </c>
      <c r="T532" s="13" t="s">
        <v>1942</v>
      </c>
      <c r="U532" s="13" t="s">
        <v>1967</v>
      </c>
      <c r="V532" s="13">
        <v>226022</v>
      </c>
      <c r="W532" s="13" t="s">
        <v>2844</v>
      </c>
      <c r="X532" s="13" t="s">
        <v>1941</v>
      </c>
      <c r="Y532" s="13"/>
      <c r="Z532" s="13"/>
      <c r="AA532" s="13"/>
      <c r="AB532" s="13" t="s">
        <v>1945</v>
      </c>
      <c r="AC532" s="3">
        <v>44071</v>
      </c>
      <c r="AD532" s="24">
        <v>10000</v>
      </c>
      <c r="AE532" s="1" t="s">
        <v>3556</v>
      </c>
      <c r="AJ532" s="1" t="s">
        <v>3596</v>
      </c>
    </row>
    <row r="533" spans="1:36" x14ac:dyDescent="0.25">
      <c r="A533" s="13">
        <v>544</v>
      </c>
      <c r="B533" s="13" t="s">
        <v>1159</v>
      </c>
      <c r="C533" s="13" t="s">
        <v>740</v>
      </c>
      <c r="D533" s="13" t="s">
        <v>130</v>
      </c>
      <c r="E533" s="13">
        <v>112</v>
      </c>
      <c r="F533" s="13" t="s">
        <v>51</v>
      </c>
      <c r="G533" s="13">
        <v>550</v>
      </c>
      <c r="H533" s="13">
        <v>1100000</v>
      </c>
      <c r="I533" s="18">
        <f>VLOOKUP(B:B,'[1]Dealar name'!B:E,4,0)</f>
        <v>15</v>
      </c>
      <c r="J533" s="18" t="str">
        <f>VLOOKUP(B:B,'[1]Dealar name'!B:F,5,0)</f>
        <v>PERVEZ GORAKHPUR</v>
      </c>
      <c r="K533" s="13" t="s">
        <v>1160</v>
      </c>
      <c r="L533" s="13" t="s">
        <v>1948</v>
      </c>
      <c r="M533" s="13" t="s">
        <v>2845</v>
      </c>
      <c r="N533" s="22">
        <v>30970</v>
      </c>
      <c r="O533" s="13" t="s">
        <v>2132</v>
      </c>
      <c r="P533" s="13" t="s">
        <v>1940</v>
      </c>
      <c r="Q533" s="13">
        <v>8127183139</v>
      </c>
      <c r="R533" s="13" t="s">
        <v>1970</v>
      </c>
      <c r="S533" s="13" t="s">
        <v>1941</v>
      </c>
      <c r="T533" s="13" t="s">
        <v>1942</v>
      </c>
      <c r="U533" s="13" t="s">
        <v>2008</v>
      </c>
      <c r="V533" s="13">
        <v>272162</v>
      </c>
      <c r="W533" s="13" t="s">
        <v>2846</v>
      </c>
      <c r="X533" s="13" t="s">
        <v>1941</v>
      </c>
      <c r="Y533" s="13"/>
      <c r="Z533" s="13"/>
      <c r="AA533" s="13"/>
      <c r="AB533" s="13" t="s">
        <v>1945</v>
      </c>
      <c r="AC533" s="3">
        <v>44076</v>
      </c>
      <c r="AD533" s="24">
        <v>430000</v>
      </c>
      <c r="AE533" s="1" t="s">
        <v>3510</v>
      </c>
      <c r="AF533" s="1">
        <v>642049</v>
      </c>
      <c r="AG533" s="3">
        <v>44076</v>
      </c>
      <c r="AH533" s="1" t="s">
        <v>3521</v>
      </c>
      <c r="AJ533" s="1" t="s">
        <v>3596</v>
      </c>
    </row>
    <row r="534" spans="1:36" x14ac:dyDescent="0.25">
      <c r="A534" s="13">
        <v>545</v>
      </c>
      <c r="B534" s="13" t="s">
        <v>1161</v>
      </c>
      <c r="C534" s="13" t="s">
        <v>129</v>
      </c>
      <c r="D534" s="13" t="s">
        <v>135</v>
      </c>
      <c r="E534" s="13" t="s">
        <v>1163</v>
      </c>
      <c r="F534" s="13" t="s">
        <v>493</v>
      </c>
      <c r="G534" s="13">
        <v>550</v>
      </c>
      <c r="H534" s="13">
        <v>756250</v>
      </c>
      <c r="I534" s="18">
        <f>VLOOKUP(B:B,'[1]Dealar name'!B:E,4,0)</f>
        <v>29</v>
      </c>
      <c r="J534" s="18" t="str">
        <f>VLOOKUP(B:B,'[1]Dealar name'!B:F,5,0)</f>
        <v>AQUEEL AHMAD KHAN</v>
      </c>
      <c r="K534" s="13" t="s">
        <v>1162</v>
      </c>
      <c r="L534" s="13" t="s">
        <v>1938</v>
      </c>
      <c r="M534" s="13" t="s">
        <v>1107</v>
      </c>
      <c r="N534" s="22">
        <v>36526</v>
      </c>
      <c r="O534" s="13" t="s">
        <v>1954</v>
      </c>
      <c r="P534" s="13" t="s">
        <v>1940</v>
      </c>
      <c r="Q534" s="13">
        <v>9935520665</v>
      </c>
      <c r="R534" s="13" t="s">
        <v>1970</v>
      </c>
      <c r="S534" s="13" t="s">
        <v>1941</v>
      </c>
      <c r="T534" s="13" t="s">
        <v>1942</v>
      </c>
      <c r="U534" s="13" t="s">
        <v>1943</v>
      </c>
      <c r="V534" s="13">
        <v>226021</v>
      </c>
      <c r="W534" s="13" t="s">
        <v>2808</v>
      </c>
      <c r="X534" s="13" t="s">
        <v>1941</v>
      </c>
      <c r="Y534" s="13"/>
      <c r="Z534" s="13"/>
      <c r="AA534" s="13"/>
      <c r="AB534" s="13" t="s">
        <v>1945</v>
      </c>
      <c r="AC534" s="3">
        <v>44079</v>
      </c>
      <c r="AD534" s="24">
        <v>45000</v>
      </c>
      <c r="AE534" s="1" t="s">
        <v>3556</v>
      </c>
      <c r="AJ534" s="1" t="s">
        <v>3596</v>
      </c>
    </row>
    <row r="535" spans="1:36" x14ac:dyDescent="0.25">
      <c r="A535" s="13">
        <v>546</v>
      </c>
      <c r="B535" s="13" t="s">
        <v>1219</v>
      </c>
      <c r="C535" s="13" t="s">
        <v>470</v>
      </c>
      <c r="D535" s="13" t="s">
        <v>459</v>
      </c>
      <c r="E535" s="13">
        <v>10</v>
      </c>
      <c r="F535" s="13" t="s">
        <v>493</v>
      </c>
      <c r="G535" s="13">
        <v>550</v>
      </c>
      <c r="H535" s="13">
        <v>756250</v>
      </c>
      <c r="I535" s="18">
        <f>VLOOKUP(B:B,'[1]Dealar name'!B:E,4,0)</f>
        <v>13</v>
      </c>
      <c r="J535" s="18" t="str">
        <f>VLOOKUP(B:B,'[1]Dealar name'!B:F,5,0)</f>
        <v>ABDUL QADIR</v>
      </c>
      <c r="K535" s="13" t="s">
        <v>1220</v>
      </c>
      <c r="L535" s="13" t="s">
        <v>1938</v>
      </c>
      <c r="M535" s="13" t="s">
        <v>2847</v>
      </c>
      <c r="N535" s="22">
        <v>29133</v>
      </c>
      <c r="O535" s="13" t="s">
        <v>1939</v>
      </c>
      <c r="P535" s="13" t="s">
        <v>1940</v>
      </c>
      <c r="Q535" s="13">
        <v>9415537153</v>
      </c>
      <c r="R535" s="13" t="s">
        <v>2848</v>
      </c>
      <c r="S535" s="13" t="s">
        <v>1941</v>
      </c>
      <c r="T535" s="13" t="s">
        <v>1942</v>
      </c>
      <c r="U535" s="13" t="s">
        <v>2067</v>
      </c>
      <c r="V535" s="13">
        <v>225206</v>
      </c>
      <c r="W535" s="13" t="s">
        <v>2849</v>
      </c>
      <c r="X535" s="13" t="s">
        <v>1941</v>
      </c>
      <c r="Y535" s="13"/>
      <c r="Z535" s="13"/>
      <c r="AA535" s="13"/>
      <c r="AB535" s="13" t="s">
        <v>1945</v>
      </c>
      <c r="AC535" s="3">
        <v>44079</v>
      </c>
      <c r="AD535" s="24">
        <v>44000</v>
      </c>
      <c r="AE535" s="1" t="s">
        <v>3526</v>
      </c>
      <c r="AH535" s="1" t="s">
        <v>3555</v>
      </c>
      <c r="AJ535" s="1" t="s">
        <v>3596</v>
      </c>
    </row>
    <row r="536" spans="1:36" x14ac:dyDescent="0.25">
      <c r="A536" s="13">
        <v>547</v>
      </c>
      <c r="B536" s="13" t="s">
        <v>1810</v>
      </c>
      <c r="C536" s="13" t="s">
        <v>129</v>
      </c>
      <c r="D536" s="13" t="s">
        <v>130</v>
      </c>
      <c r="E536" s="13" t="s">
        <v>1812</v>
      </c>
      <c r="F536" s="13" t="s">
        <v>5</v>
      </c>
      <c r="G536" s="13">
        <v>700</v>
      </c>
      <c r="H536" s="13">
        <v>875000</v>
      </c>
      <c r="I536" s="18">
        <f>VLOOKUP(B:B,'[1]Dealar name'!B:E,4,0)</f>
        <v>29</v>
      </c>
      <c r="J536" s="18" t="str">
        <f>VLOOKUP(B:B,'[1]Dealar name'!B:F,5,0)</f>
        <v>AQUEEL AHMAD KHAN</v>
      </c>
      <c r="K536" s="13" t="s">
        <v>1811</v>
      </c>
      <c r="L536" s="13" t="s">
        <v>1938</v>
      </c>
      <c r="M536" s="13" t="s">
        <v>2850</v>
      </c>
      <c r="N536" s="22">
        <v>35431</v>
      </c>
      <c r="O536" s="13" t="s">
        <v>1954</v>
      </c>
      <c r="P536" s="13" t="s">
        <v>1940</v>
      </c>
      <c r="Q536" s="13">
        <v>9696427914</v>
      </c>
      <c r="R536" s="13" t="s">
        <v>1970</v>
      </c>
      <c r="S536" s="13" t="s">
        <v>1941</v>
      </c>
      <c r="T536" s="13" t="s">
        <v>1942</v>
      </c>
      <c r="U536" s="13" t="s">
        <v>1988</v>
      </c>
      <c r="V536" s="13">
        <v>271865</v>
      </c>
      <c r="W536" s="13" t="s">
        <v>2851</v>
      </c>
      <c r="X536" s="13" t="s">
        <v>1941</v>
      </c>
      <c r="Y536" s="13"/>
      <c r="Z536" s="13"/>
      <c r="AA536" s="13"/>
      <c r="AB536" s="13" t="s">
        <v>1945</v>
      </c>
      <c r="AC536" s="3">
        <v>44081</v>
      </c>
      <c r="AD536" s="24">
        <v>50000</v>
      </c>
      <c r="AE536" s="1" t="s">
        <v>3556</v>
      </c>
      <c r="AJ536" s="1" t="s">
        <v>3596</v>
      </c>
    </row>
    <row r="537" spans="1:36" x14ac:dyDescent="0.25">
      <c r="A537" s="13">
        <v>548</v>
      </c>
      <c r="B537" s="13" t="s">
        <v>1238</v>
      </c>
      <c r="C537" s="13" t="s">
        <v>470</v>
      </c>
      <c r="D537" s="13" t="s">
        <v>459</v>
      </c>
      <c r="E537" s="13">
        <v>208</v>
      </c>
      <c r="F537" s="13" t="s">
        <v>460</v>
      </c>
      <c r="G537" s="13">
        <v>600</v>
      </c>
      <c r="H537" s="13">
        <v>360000</v>
      </c>
      <c r="I537" s="18">
        <f>VLOOKUP(B:B,'[1]Dealar name'!B:E,4,0)</f>
        <v>29</v>
      </c>
      <c r="J537" s="18" t="str">
        <f>VLOOKUP(B:B,'[1]Dealar name'!B:F,5,0)</f>
        <v>AQUEEL AHMAD KHAN</v>
      </c>
      <c r="K537" s="13" t="s">
        <v>1239</v>
      </c>
      <c r="L537" s="13" t="s">
        <v>1938</v>
      </c>
      <c r="M537" s="13" t="s">
        <v>2852</v>
      </c>
      <c r="N537" s="22">
        <v>34700</v>
      </c>
      <c r="O537" s="13" t="s">
        <v>1954</v>
      </c>
      <c r="P537" s="13" t="s">
        <v>1940</v>
      </c>
      <c r="Q537" s="13">
        <v>9555900401</v>
      </c>
      <c r="R537" s="13" t="s">
        <v>1970</v>
      </c>
      <c r="S537" s="13" t="s">
        <v>1941</v>
      </c>
      <c r="T537" s="13" t="s">
        <v>1942</v>
      </c>
      <c r="U537" s="13" t="s">
        <v>2067</v>
      </c>
      <c r="V537" s="13">
        <v>225206</v>
      </c>
      <c r="W537" s="13" t="s">
        <v>2853</v>
      </c>
      <c r="X537" s="13" t="s">
        <v>1941</v>
      </c>
      <c r="Y537" s="13"/>
      <c r="Z537" s="13"/>
      <c r="AA537" s="13"/>
      <c r="AB537" s="13" t="s">
        <v>1945</v>
      </c>
      <c r="AC537" s="3">
        <v>44085</v>
      </c>
      <c r="AD537" s="24">
        <v>15000</v>
      </c>
      <c r="AE537" s="1" t="s">
        <v>3556</v>
      </c>
      <c r="AJ537" s="1" t="s">
        <v>3596</v>
      </c>
    </row>
    <row r="538" spans="1:36" x14ac:dyDescent="0.25">
      <c r="A538" s="13">
        <v>549</v>
      </c>
      <c r="B538" s="13" t="s">
        <v>1166</v>
      </c>
      <c r="C538" s="13" t="s">
        <v>740</v>
      </c>
      <c r="D538" s="13" t="s">
        <v>135</v>
      </c>
      <c r="E538" s="13">
        <v>124</v>
      </c>
      <c r="F538" s="13" t="s">
        <v>474</v>
      </c>
      <c r="G538" s="13">
        <v>500</v>
      </c>
      <c r="H538" s="13">
        <v>400000</v>
      </c>
      <c r="I538" s="18">
        <f>VLOOKUP(B:B,'[1]Dealar name'!B:E,4,0)</f>
        <v>29</v>
      </c>
      <c r="J538" s="18" t="str">
        <f>VLOOKUP(B:B,'[1]Dealar name'!B:F,5,0)</f>
        <v>AQUEEL AHMAD KHAN</v>
      </c>
      <c r="K538" s="13" t="s">
        <v>1167</v>
      </c>
      <c r="L538" s="13" t="s">
        <v>1938</v>
      </c>
      <c r="M538" s="13" t="s">
        <v>2854</v>
      </c>
      <c r="N538" s="22">
        <v>44086</v>
      </c>
      <c r="O538" s="13" t="s">
        <v>1954</v>
      </c>
      <c r="P538" s="13" t="s">
        <v>1940</v>
      </c>
      <c r="Q538" s="13">
        <v>7460864345</v>
      </c>
      <c r="R538" s="13" t="s">
        <v>1970</v>
      </c>
      <c r="S538" s="13" t="s">
        <v>1941</v>
      </c>
      <c r="T538" s="13" t="s">
        <v>1942</v>
      </c>
      <c r="U538" s="13" t="s">
        <v>1998</v>
      </c>
      <c r="V538" s="13">
        <v>271311</v>
      </c>
      <c r="W538" s="13" t="s">
        <v>2855</v>
      </c>
      <c r="X538" s="13" t="s">
        <v>1941</v>
      </c>
      <c r="Y538" s="13"/>
      <c r="Z538" s="13"/>
      <c r="AA538" s="13"/>
      <c r="AB538" s="13" t="s">
        <v>1945</v>
      </c>
      <c r="AC538" s="3">
        <v>44084</v>
      </c>
      <c r="AD538" s="24">
        <v>5000</v>
      </c>
      <c r="AE538" s="1" t="s">
        <v>3526</v>
      </c>
      <c r="AH538" s="1" t="s">
        <v>3555</v>
      </c>
      <c r="AJ538" s="1" t="s">
        <v>3596</v>
      </c>
    </row>
    <row r="539" spans="1:36" x14ac:dyDescent="0.25">
      <c r="A539" s="13">
        <v>550</v>
      </c>
      <c r="B539" s="13" t="s">
        <v>1164</v>
      </c>
      <c r="C539" s="13" t="s">
        <v>470</v>
      </c>
      <c r="D539" s="13" t="s">
        <v>459</v>
      </c>
      <c r="E539" s="13">
        <v>158</v>
      </c>
      <c r="F539" s="13" t="s">
        <v>460</v>
      </c>
      <c r="G539" s="13">
        <v>500</v>
      </c>
      <c r="H539" s="13">
        <v>300000</v>
      </c>
      <c r="I539" s="18">
        <f>VLOOKUP(B:B,'[1]Dealar name'!B:E,4,0)</f>
        <v>16</v>
      </c>
      <c r="J539" s="18" t="str">
        <f>VLOOKUP(B:B,'[1]Dealar name'!B:F,5,0)</f>
        <v>AYAZ (CHAMMU)</v>
      </c>
      <c r="K539" s="13" t="s">
        <v>1165</v>
      </c>
      <c r="L539" s="13" t="s">
        <v>1938</v>
      </c>
      <c r="M539" s="13" t="s">
        <v>2856</v>
      </c>
      <c r="N539" s="22">
        <v>34339</v>
      </c>
      <c r="O539" s="13" t="s">
        <v>1954</v>
      </c>
      <c r="P539" s="13" t="s">
        <v>1940</v>
      </c>
      <c r="Q539" s="13">
        <v>8795488847</v>
      </c>
      <c r="R539" s="13" t="s">
        <v>1961</v>
      </c>
      <c r="S539" s="13" t="s">
        <v>1941</v>
      </c>
      <c r="T539" s="13" t="s">
        <v>1942</v>
      </c>
      <c r="U539" s="13" t="s">
        <v>2008</v>
      </c>
      <c r="V539" s="13">
        <v>272162</v>
      </c>
      <c r="W539" s="13" t="s">
        <v>2857</v>
      </c>
      <c r="X539" s="13" t="s">
        <v>1941</v>
      </c>
      <c r="Y539" s="13"/>
      <c r="Z539" s="13"/>
      <c r="AA539" s="13"/>
      <c r="AB539" s="13" t="s">
        <v>1945</v>
      </c>
      <c r="AC539" s="3">
        <v>43675</v>
      </c>
      <c r="AD539" s="24">
        <v>10000</v>
      </c>
      <c r="AE539" s="1" t="s">
        <v>3510</v>
      </c>
      <c r="AF539" s="1">
        <v>75</v>
      </c>
      <c r="AG539" s="3">
        <v>43675</v>
      </c>
      <c r="AH539" s="1" t="s">
        <v>3555</v>
      </c>
      <c r="AJ539" s="1" t="s">
        <v>3596</v>
      </c>
    </row>
    <row r="540" spans="1:36" x14ac:dyDescent="0.25">
      <c r="A540" s="13">
        <v>551</v>
      </c>
      <c r="B540" s="13" t="s">
        <v>1168</v>
      </c>
      <c r="C540" s="13" t="s">
        <v>740</v>
      </c>
      <c r="D540" s="13" t="s">
        <v>135</v>
      </c>
      <c r="E540" s="13">
        <v>121</v>
      </c>
      <c r="F540" s="13" t="s">
        <v>480</v>
      </c>
      <c r="G540" s="13">
        <v>600</v>
      </c>
      <c r="H540" s="13">
        <v>1440000</v>
      </c>
      <c r="I540" s="18">
        <f>VLOOKUP(B:B,'[1]Dealar name'!B:E,4,0)</f>
        <v>13</v>
      </c>
      <c r="J540" s="18" t="str">
        <f>VLOOKUP(B:B,'[1]Dealar name'!B:F,5,0)</f>
        <v>ABDUL QADIR</v>
      </c>
      <c r="K540" s="13" t="s">
        <v>1169</v>
      </c>
      <c r="L540" s="13" t="s">
        <v>1938</v>
      </c>
      <c r="M540" s="13" t="s">
        <v>2858</v>
      </c>
      <c r="N540" s="22">
        <v>31753</v>
      </c>
      <c r="O540" s="13" t="s">
        <v>1954</v>
      </c>
      <c r="P540" s="13" t="s">
        <v>1940</v>
      </c>
      <c r="Q540" s="13">
        <v>6397671258</v>
      </c>
      <c r="R540" s="13" t="s">
        <v>1970</v>
      </c>
      <c r="S540" s="13" t="s">
        <v>1941</v>
      </c>
      <c r="T540" s="13" t="s">
        <v>1942</v>
      </c>
      <c r="U540" s="13" t="s">
        <v>2067</v>
      </c>
      <c r="V540" s="13">
        <v>225002</v>
      </c>
      <c r="W540" s="13" t="s">
        <v>2859</v>
      </c>
      <c r="X540" s="13" t="s">
        <v>1941</v>
      </c>
      <c r="Y540" s="13"/>
      <c r="Z540" s="13"/>
      <c r="AA540" s="13"/>
      <c r="AB540" s="13" t="s">
        <v>1945</v>
      </c>
      <c r="AC540" s="3">
        <v>44089</v>
      </c>
      <c r="AD540" s="24">
        <v>700000</v>
      </c>
      <c r="AE540" s="1" t="s">
        <v>3510</v>
      </c>
      <c r="AF540" s="1">
        <v>94616</v>
      </c>
      <c r="AG540" s="3">
        <v>44089</v>
      </c>
      <c r="AH540" s="1" t="s">
        <v>3521</v>
      </c>
      <c r="AJ540" s="1" t="s">
        <v>3596</v>
      </c>
    </row>
    <row r="541" spans="1:36" x14ac:dyDescent="0.25">
      <c r="A541" s="13">
        <v>552</v>
      </c>
      <c r="B541" s="13" t="s">
        <v>1170</v>
      </c>
      <c r="C541" s="13" t="s">
        <v>740</v>
      </c>
      <c r="D541" s="13" t="s">
        <v>135</v>
      </c>
      <c r="E541" s="13">
        <v>148</v>
      </c>
      <c r="F541" s="13" t="s">
        <v>5</v>
      </c>
      <c r="G541" s="13">
        <v>600</v>
      </c>
      <c r="H541" s="13">
        <v>750000</v>
      </c>
      <c r="I541" s="18">
        <f>VLOOKUP(B:B,'[1]Dealar name'!B:E,4,0)</f>
        <v>71</v>
      </c>
      <c r="J541" s="18" t="str">
        <f>VLOOKUP(B:B,'[1]Dealar name'!B:F,5,0)</f>
        <v>mohd maaz</v>
      </c>
      <c r="K541" s="13" t="s">
        <v>1171</v>
      </c>
      <c r="L541" s="13" t="s">
        <v>1938</v>
      </c>
      <c r="M541" s="13" t="s">
        <v>2860</v>
      </c>
      <c r="N541" s="22">
        <v>35442</v>
      </c>
      <c r="O541" s="13" t="s">
        <v>1954</v>
      </c>
      <c r="P541" s="13" t="s">
        <v>1940</v>
      </c>
      <c r="Q541" s="13">
        <v>7275571432</v>
      </c>
      <c r="R541" s="13" t="s">
        <v>2861</v>
      </c>
      <c r="S541" s="13" t="s">
        <v>1941</v>
      </c>
      <c r="T541" s="13" t="s">
        <v>1942</v>
      </c>
      <c r="U541" s="13" t="s">
        <v>2029</v>
      </c>
      <c r="V541" s="13">
        <v>233001</v>
      </c>
      <c r="W541" s="13" t="s">
        <v>2862</v>
      </c>
      <c r="X541" s="13" t="s">
        <v>1941</v>
      </c>
      <c r="Y541" s="13"/>
      <c r="Z541" s="13"/>
      <c r="AA541" s="13"/>
      <c r="AB541" s="13" t="s">
        <v>1945</v>
      </c>
      <c r="AC541" s="3">
        <v>44090</v>
      </c>
      <c r="AD541" s="24">
        <v>50000</v>
      </c>
      <c r="AE541" s="1" t="s">
        <v>3526</v>
      </c>
      <c r="AH541" s="1" t="s">
        <v>3555</v>
      </c>
      <c r="AJ541" s="1" t="s">
        <v>3596</v>
      </c>
    </row>
    <row r="542" spans="1:36" x14ac:dyDescent="0.25">
      <c r="A542" s="13">
        <v>553</v>
      </c>
      <c r="B542" s="13" t="s">
        <v>1172</v>
      </c>
      <c r="C542" s="13" t="s">
        <v>3</v>
      </c>
      <c r="D542" s="13" t="s">
        <v>4</v>
      </c>
      <c r="E542" s="13" t="s">
        <v>1174</v>
      </c>
      <c r="F542" s="13" t="s">
        <v>5</v>
      </c>
      <c r="G542" s="13">
        <v>240</v>
      </c>
      <c r="H542" s="13">
        <v>300000</v>
      </c>
      <c r="I542" s="18">
        <f>VLOOKUP(B:B,'[1]Dealar name'!B:E,4,0)</f>
        <v>1</v>
      </c>
      <c r="J542" s="18" t="str">
        <f>VLOOKUP(B:B,'[1]Dealar name'!B:F,5,0)</f>
        <v>ABUBAKAR QAMRUDDIN</v>
      </c>
      <c r="K542" s="13" t="s">
        <v>1173</v>
      </c>
      <c r="L542" s="13" t="s">
        <v>1948</v>
      </c>
      <c r="M542" s="13" t="s">
        <v>2863</v>
      </c>
      <c r="N542" s="22">
        <v>29952</v>
      </c>
      <c r="O542" s="13" t="s">
        <v>1954</v>
      </c>
      <c r="P542" s="13" t="s">
        <v>1940</v>
      </c>
      <c r="Q542" s="13">
        <v>9737811561</v>
      </c>
      <c r="R542" s="13" t="s">
        <v>1970</v>
      </c>
      <c r="S542" s="13" t="s">
        <v>1941</v>
      </c>
      <c r="T542" s="13" t="s">
        <v>1942</v>
      </c>
      <c r="U542" s="13" t="s">
        <v>2067</v>
      </c>
      <c r="V542" s="13">
        <v>226022</v>
      </c>
      <c r="W542" s="13" t="s">
        <v>2864</v>
      </c>
      <c r="X542" s="13" t="s">
        <v>1941</v>
      </c>
      <c r="Y542" s="13"/>
      <c r="Z542" s="13"/>
      <c r="AA542" s="13"/>
      <c r="AB542" s="13" t="s">
        <v>1945</v>
      </c>
      <c r="AC542" s="3">
        <v>44083</v>
      </c>
      <c r="AD542" s="24">
        <v>150000</v>
      </c>
      <c r="AE542" s="1" t="s">
        <v>3510</v>
      </c>
      <c r="AF542" s="1">
        <v>64278</v>
      </c>
      <c r="AG542" s="3">
        <v>44083</v>
      </c>
      <c r="AH542" s="1" t="s">
        <v>3558</v>
      </c>
      <c r="AJ542" s="1" t="s">
        <v>3596</v>
      </c>
    </row>
    <row r="543" spans="1:36" x14ac:dyDescent="0.25">
      <c r="A543" s="13">
        <v>554</v>
      </c>
      <c r="B543" s="13" t="s">
        <v>1175</v>
      </c>
      <c r="C543" s="13" t="s">
        <v>740</v>
      </c>
      <c r="D543" s="13" t="s">
        <v>135</v>
      </c>
      <c r="E543" s="13">
        <v>52</v>
      </c>
      <c r="F543" s="13" t="s">
        <v>5</v>
      </c>
      <c r="G543" s="13">
        <v>600</v>
      </c>
      <c r="H543" s="13">
        <v>750000</v>
      </c>
      <c r="I543" s="18">
        <f>VLOOKUP(B:B,'[1]Dealar name'!B:E,4,0)</f>
        <v>40</v>
      </c>
      <c r="J543" s="18" t="str">
        <f>VLOOKUP(B:B,'[1]Dealar name'!B:F,5,0)</f>
        <v>ABUSAEED KHAN</v>
      </c>
      <c r="K543" s="13" t="s">
        <v>1176</v>
      </c>
      <c r="L543" s="13" t="s">
        <v>1938</v>
      </c>
      <c r="M543" s="13" t="s">
        <v>2865</v>
      </c>
      <c r="N543" s="22">
        <v>31291</v>
      </c>
      <c r="O543" s="13" t="s">
        <v>1954</v>
      </c>
      <c r="P543" s="13" t="s">
        <v>1940</v>
      </c>
      <c r="Q543" s="13">
        <v>9793336694</v>
      </c>
      <c r="R543" s="13" t="s">
        <v>1970</v>
      </c>
      <c r="S543" s="13" t="s">
        <v>1941</v>
      </c>
      <c r="T543" s="13" t="s">
        <v>1942</v>
      </c>
      <c r="U543" s="13" t="s">
        <v>1967</v>
      </c>
      <c r="V543" s="13">
        <v>276304</v>
      </c>
      <c r="W543" s="13" t="s">
        <v>2866</v>
      </c>
      <c r="X543" s="13" t="s">
        <v>1941</v>
      </c>
      <c r="Y543" s="13"/>
      <c r="Z543" s="13"/>
      <c r="AA543" s="13"/>
      <c r="AB543" s="13" t="s">
        <v>1945</v>
      </c>
      <c r="AC543" s="3">
        <v>44093</v>
      </c>
      <c r="AD543" s="24">
        <v>10000</v>
      </c>
      <c r="AE543" s="1" t="s">
        <v>3556</v>
      </c>
      <c r="AJ543" s="1" t="s">
        <v>3596</v>
      </c>
    </row>
    <row r="544" spans="1:36" x14ac:dyDescent="0.25">
      <c r="A544" s="13">
        <v>555</v>
      </c>
      <c r="B544" s="13" t="s">
        <v>1190</v>
      </c>
      <c r="C544" s="13" t="s">
        <v>740</v>
      </c>
      <c r="D544" s="13" t="s">
        <v>130</v>
      </c>
      <c r="E544" s="13">
        <v>101</v>
      </c>
      <c r="F544" s="13" t="s">
        <v>827</v>
      </c>
      <c r="G544" s="13">
        <v>550</v>
      </c>
      <c r="H544" s="13">
        <v>825000</v>
      </c>
      <c r="I544" s="18">
        <f>VLOOKUP(B:B,'[1]Dealar name'!B:E,4,0)</f>
        <v>66</v>
      </c>
      <c r="J544" s="18" t="str">
        <f>VLOOKUP(B:B,'[1]Dealar name'!B:F,5,0)</f>
        <v>Balram yadav</v>
      </c>
      <c r="K544" s="13" t="s">
        <v>1191</v>
      </c>
      <c r="L544" s="13" t="s">
        <v>1938</v>
      </c>
      <c r="M544" s="13" t="s">
        <v>2867</v>
      </c>
      <c r="N544" s="22">
        <v>24108</v>
      </c>
      <c r="O544" s="13" t="s">
        <v>1954</v>
      </c>
      <c r="P544" s="13" t="s">
        <v>1940</v>
      </c>
      <c r="Q544" s="13">
        <v>811556365</v>
      </c>
      <c r="R544" s="13" t="s">
        <v>1961</v>
      </c>
      <c r="S544" s="13" t="s">
        <v>1941</v>
      </c>
      <c r="T544" s="13" t="s">
        <v>1942</v>
      </c>
      <c r="U544" s="13" t="s">
        <v>1988</v>
      </c>
      <c r="V544" s="13">
        <v>271801</v>
      </c>
      <c r="W544" s="13" t="s">
        <v>2868</v>
      </c>
      <c r="X544" s="13" t="s">
        <v>1941</v>
      </c>
      <c r="Y544" s="13"/>
      <c r="Z544" s="13"/>
      <c r="AA544" s="13"/>
      <c r="AB544" s="13" t="s">
        <v>1945</v>
      </c>
      <c r="AC544" s="3">
        <v>44091</v>
      </c>
      <c r="AD544" s="24">
        <v>5000</v>
      </c>
      <c r="AE544" s="1" t="s">
        <v>3526</v>
      </c>
      <c r="AH544" s="1" t="s">
        <v>3525</v>
      </c>
      <c r="AJ544" s="1" t="s">
        <v>3596</v>
      </c>
    </row>
    <row r="545" spans="1:36" x14ac:dyDescent="0.25">
      <c r="A545" s="13">
        <v>556</v>
      </c>
      <c r="B545" s="13" t="s">
        <v>1788</v>
      </c>
      <c r="C545" s="13" t="s">
        <v>740</v>
      </c>
      <c r="D545" s="13" t="s">
        <v>135</v>
      </c>
      <c r="E545" s="13">
        <v>47</v>
      </c>
      <c r="F545" s="13" t="s">
        <v>5</v>
      </c>
      <c r="G545" s="13">
        <v>600</v>
      </c>
      <c r="H545" s="13">
        <v>750000</v>
      </c>
      <c r="I545" s="18">
        <f>VLOOKUP(B:B,'[1]Dealar name'!B:E,4,0)</f>
        <v>29</v>
      </c>
      <c r="J545" s="18" t="str">
        <f>VLOOKUP(B:B,'[1]Dealar name'!B:F,5,0)</f>
        <v>AQUEEL AHMAD KHAN</v>
      </c>
      <c r="K545" s="13" t="s">
        <v>1789</v>
      </c>
      <c r="L545" s="13" t="s">
        <v>2165</v>
      </c>
      <c r="M545" s="13" t="s">
        <v>2869</v>
      </c>
      <c r="N545" s="22">
        <v>32708</v>
      </c>
      <c r="O545" s="13" t="s">
        <v>1954</v>
      </c>
      <c r="P545" s="13" t="s">
        <v>1940</v>
      </c>
      <c r="Q545" s="13">
        <v>9839546184</v>
      </c>
      <c r="R545" s="13" t="s">
        <v>1970</v>
      </c>
      <c r="S545" s="13" t="s">
        <v>1941</v>
      </c>
      <c r="T545" s="13" t="s">
        <v>1942</v>
      </c>
      <c r="U545" s="13" t="s">
        <v>2753</v>
      </c>
      <c r="V545" s="13">
        <v>226006</v>
      </c>
      <c r="W545" s="13" t="s">
        <v>2870</v>
      </c>
      <c r="X545" s="13" t="s">
        <v>1941</v>
      </c>
      <c r="Y545" s="13"/>
      <c r="Z545" s="13"/>
      <c r="AA545" s="13"/>
      <c r="AB545" s="13" t="s">
        <v>1945</v>
      </c>
      <c r="AC545" s="3">
        <v>44096</v>
      </c>
      <c r="AD545" s="24">
        <v>25000</v>
      </c>
      <c r="AE545" s="1" t="s">
        <v>3510</v>
      </c>
      <c r="AF545" s="1">
        <v>363224</v>
      </c>
      <c r="AG545" s="3">
        <v>44096</v>
      </c>
      <c r="AH545" s="1" t="s">
        <v>3521</v>
      </c>
      <c r="AJ545" s="1" t="s">
        <v>3596</v>
      </c>
    </row>
    <row r="546" spans="1:36" x14ac:dyDescent="0.25">
      <c r="A546" s="13">
        <v>557</v>
      </c>
      <c r="B546" s="13" t="s">
        <v>1184</v>
      </c>
      <c r="C546" s="13" t="s">
        <v>129</v>
      </c>
      <c r="D546" s="13" t="s">
        <v>130</v>
      </c>
      <c r="E546" s="13">
        <v>25</v>
      </c>
      <c r="F546" s="13" t="s">
        <v>91</v>
      </c>
      <c r="G546" s="13">
        <v>650</v>
      </c>
      <c r="H546" s="13">
        <v>650000</v>
      </c>
      <c r="I546" s="18">
        <f>VLOOKUP(B:B,'[1]Dealar name'!B:E,4,0)</f>
        <v>29</v>
      </c>
      <c r="J546" s="18" t="str">
        <f>VLOOKUP(B:B,'[1]Dealar name'!B:F,5,0)</f>
        <v>AQUEEL AHMAD KHAN</v>
      </c>
      <c r="K546" s="13" t="s">
        <v>1185</v>
      </c>
      <c r="L546" s="13" t="s">
        <v>1948</v>
      </c>
      <c r="M546" s="13" t="s">
        <v>2871</v>
      </c>
      <c r="N546" s="22">
        <v>24676</v>
      </c>
      <c r="O546" s="13" t="s">
        <v>1954</v>
      </c>
      <c r="P546" s="13" t="s">
        <v>1940</v>
      </c>
      <c r="Q546" s="13">
        <v>9415459046</v>
      </c>
      <c r="R546" s="13" t="s">
        <v>1961</v>
      </c>
      <c r="S546" s="13" t="s">
        <v>1941</v>
      </c>
      <c r="T546" s="13" t="s">
        <v>1942</v>
      </c>
      <c r="U546" s="13" t="s">
        <v>2753</v>
      </c>
      <c r="V546" s="13">
        <v>271865</v>
      </c>
      <c r="W546" s="13" t="s">
        <v>2872</v>
      </c>
      <c r="X546" s="13" t="s">
        <v>1941</v>
      </c>
      <c r="Y546" s="13"/>
      <c r="Z546" s="13"/>
      <c r="AA546" s="13"/>
      <c r="AB546" s="13" t="s">
        <v>1945</v>
      </c>
      <c r="AC546" s="3">
        <v>44102</v>
      </c>
      <c r="AD546" s="24">
        <v>300000</v>
      </c>
      <c r="AE546" s="1" t="s">
        <v>3526</v>
      </c>
      <c r="AH546" s="1" t="s">
        <v>3525</v>
      </c>
      <c r="AJ546" s="1" t="s">
        <v>3596</v>
      </c>
    </row>
    <row r="547" spans="1:36" x14ac:dyDescent="0.25">
      <c r="A547" s="13">
        <v>558</v>
      </c>
      <c r="B547" s="13" t="s">
        <v>1808</v>
      </c>
      <c r="C547" s="13" t="s">
        <v>740</v>
      </c>
      <c r="D547" s="13" t="s">
        <v>130</v>
      </c>
      <c r="E547" s="13">
        <v>87</v>
      </c>
      <c r="F547" s="13" t="s">
        <v>5</v>
      </c>
      <c r="G547" s="13">
        <v>600</v>
      </c>
      <c r="H547" s="13">
        <v>750000</v>
      </c>
      <c r="I547" s="18">
        <f>VLOOKUP(B:B,'[1]Dealar name'!B:E,4,0)</f>
        <v>11</v>
      </c>
      <c r="J547" s="18" t="str">
        <f>VLOOKUP(B:B,'[1]Dealar name'!B:F,5,0)</f>
        <v>shamsaad mirza pur</v>
      </c>
      <c r="K547" s="13" t="s">
        <v>1809</v>
      </c>
      <c r="L547" s="13" t="s">
        <v>1938</v>
      </c>
      <c r="M547" s="13" t="s">
        <v>2873</v>
      </c>
      <c r="N547" s="22">
        <v>30167</v>
      </c>
      <c r="O547" s="13" t="s">
        <v>1954</v>
      </c>
      <c r="P547" s="13" t="s">
        <v>1940</v>
      </c>
      <c r="Q547" s="13">
        <v>8052235515</v>
      </c>
      <c r="R547" s="13" t="s">
        <v>1970</v>
      </c>
      <c r="S547" s="13" t="s">
        <v>1941</v>
      </c>
      <c r="T547" s="13" t="s">
        <v>1942</v>
      </c>
      <c r="U547" s="13" t="s">
        <v>2071</v>
      </c>
      <c r="V547" s="13">
        <v>277204</v>
      </c>
      <c r="W547" s="13" t="s">
        <v>2874</v>
      </c>
      <c r="X547" s="13" t="s">
        <v>1941</v>
      </c>
      <c r="Y547" s="13"/>
      <c r="Z547" s="13"/>
      <c r="AA547" s="13"/>
      <c r="AB547" s="13" t="s">
        <v>1945</v>
      </c>
      <c r="AC547" s="3">
        <v>44096</v>
      </c>
      <c r="AD547" s="24">
        <v>100000</v>
      </c>
      <c r="AE547" s="1" t="s">
        <v>3526</v>
      </c>
      <c r="AH547" s="1" t="s">
        <v>3525</v>
      </c>
      <c r="AJ547" s="1" t="s">
        <v>3596</v>
      </c>
    </row>
    <row r="548" spans="1:36" x14ac:dyDescent="0.25">
      <c r="A548" s="13">
        <v>559</v>
      </c>
      <c r="B548" s="13" t="s">
        <v>1177</v>
      </c>
      <c r="C548" s="13" t="s">
        <v>129</v>
      </c>
      <c r="D548" s="13" t="s">
        <v>130</v>
      </c>
      <c r="E548" s="13" t="s">
        <v>1179</v>
      </c>
      <c r="F548" s="13" t="s">
        <v>5</v>
      </c>
      <c r="G548" s="13">
        <v>700</v>
      </c>
      <c r="H548" s="13">
        <v>875000</v>
      </c>
      <c r="I548" s="18">
        <f>VLOOKUP(B:B,'[1]Dealar name'!B:E,4,0)</f>
        <v>40</v>
      </c>
      <c r="J548" s="18" t="str">
        <f>VLOOKUP(B:B,'[1]Dealar name'!B:F,5,0)</f>
        <v>ABUSAEED KHAN</v>
      </c>
      <c r="K548" s="13" t="s">
        <v>1178</v>
      </c>
      <c r="L548" s="13" t="s">
        <v>1938</v>
      </c>
      <c r="M548" s="13" t="s">
        <v>2875</v>
      </c>
      <c r="N548" s="22">
        <v>31959</v>
      </c>
      <c r="O548" s="13" t="s">
        <v>1954</v>
      </c>
      <c r="P548" s="13" t="s">
        <v>1940</v>
      </c>
      <c r="Q548" s="13">
        <v>7860336908</v>
      </c>
      <c r="R548" s="13" t="s">
        <v>1970</v>
      </c>
      <c r="S548" s="13" t="s">
        <v>1941</v>
      </c>
      <c r="T548" s="13" t="s">
        <v>1942</v>
      </c>
      <c r="U548" s="13" t="s">
        <v>1967</v>
      </c>
      <c r="V548" s="13">
        <v>276001</v>
      </c>
      <c r="W548" s="13" t="s">
        <v>2876</v>
      </c>
      <c r="X548" s="13" t="s">
        <v>1941</v>
      </c>
      <c r="Y548" s="13"/>
      <c r="Z548" s="13"/>
      <c r="AA548" s="13"/>
      <c r="AB548" s="13" t="s">
        <v>1945</v>
      </c>
      <c r="AC548" s="3">
        <v>44098</v>
      </c>
      <c r="AD548" s="24">
        <v>10000</v>
      </c>
      <c r="AE548" s="1" t="s">
        <v>3556</v>
      </c>
      <c r="AJ548" s="1" t="s">
        <v>3596</v>
      </c>
    </row>
    <row r="549" spans="1:36" x14ac:dyDescent="0.25">
      <c r="A549" s="13">
        <v>560</v>
      </c>
      <c r="B549" s="13" t="s">
        <v>1180</v>
      </c>
      <c r="C549" s="13" t="s">
        <v>740</v>
      </c>
      <c r="D549" s="13" t="s">
        <v>135</v>
      </c>
      <c r="E549" s="13">
        <v>128</v>
      </c>
      <c r="F549" s="13" t="s">
        <v>51</v>
      </c>
      <c r="G549" s="13">
        <v>650</v>
      </c>
      <c r="H549" s="13">
        <v>1300000</v>
      </c>
      <c r="I549" s="18">
        <f>VLOOKUP(B:B,'[1]Dealar name'!B:E,4,0)</f>
        <v>56</v>
      </c>
      <c r="J549" s="18" t="str">
        <f>VLOOKUP(B:B,'[1]Dealar name'!B:F,5,0)</f>
        <v>MAQBOOL AHMAD</v>
      </c>
      <c r="K549" s="13" t="s">
        <v>1181</v>
      </c>
      <c r="L549" s="13" t="s">
        <v>1948</v>
      </c>
      <c r="M549" s="13" t="s">
        <v>2877</v>
      </c>
      <c r="N549" s="22">
        <v>23498</v>
      </c>
      <c r="O549" s="13" t="s">
        <v>1954</v>
      </c>
      <c r="P549" s="13" t="s">
        <v>1940</v>
      </c>
      <c r="Q549" s="13">
        <v>8954132816</v>
      </c>
      <c r="R549" s="13" t="s">
        <v>1970</v>
      </c>
      <c r="S549" s="13" t="s">
        <v>1941</v>
      </c>
      <c r="T549" s="13" t="s">
        <v>1942</v>
      </c>
      <c r="U549" s="13" t="s">
        <v>1967</v>
      </c>
      <c r="V549" s="13">
        <v>226022</v>
      </c>
      <c r="W549" s="13" t="s">
        <v>2878</v>
      </c>
      <c r="X549" s="13" t="s">
        <v>1941</v>
      </c>
      <c r="Y549" s="13"/>
      <c r="Z549" s="13"/>
      <c r="AA549" s="13"/>
      <c r="AB549" s="13" t="s">
        <v>1945</v>
      </c>
      <c r="AC549" s="3">
        <v>44101</v>
      </c>
      <c r="AD549" s="1">
        <v>5000</v>
      </c>
      <c r="AE549" s="1" t="s">
        <v>3556</v>
      </c>
      <c r="AJ549" s="1" t="s">
        <v>3596</v>
      </c>
    </row>
    <row r="550" spans="1:36" x14ac:dyDescent="0.25">
      <c r="A550" s="13">
        <v>561</v>
      </c>
      <c r="B550" s="13" t="s">
        <v>1182</v>
      </c>
      <c r="C550" s="13" t="s">
        <v>740</v>
      </c>
      <c r="D550" s="13" t="s">
        <v>135</v>
      </c>
      <c r="E550" s="13">
        <v>88</v>
      </c>
      <c r="F550" s="13" t="s">
        <v>5</v>
      </c>
      <c r="G550" s="13">
        <v>600</v>
      </c>
      <c r="H550" s="13">
        <v>750000</v>
      </c>
      <c r="I550" s="18">
        <f>VLOOKUP(B:B,'[1]Dealar name'!B:E,4,0)</f>
        <v>40</v>
      </c>
      <c r="J550" s="18" t="str">
        <f>VLOOKUP(B:B,'[1]Dealar name'!B:F,5,0)</f>
        <v>ABUSAEED KHAN</v>
      </c>
      <c r="K550" s="13" t="s">
        <v>1183</v>
      </c>
      <c r="L550" s="13" t="s">
        <v>1938</v>
      </c>
      <c r="M550" s="13" t="s">
        <v>2879</v>
      </c>
      <c r="N550" s="22">
        <v>30682</v>
      </c>
      <c r="O550" s="13" t="s">
        <v>1954</v>
      </c>
      <c r="P550" s="13" t="s">
        <v>1940</v>
      </c>
      <c r="Q550" s="13">
        <v>9506804075</v>
      </c>
      <c r="R550" s="13" t="s">
        <v>1970</v>
      </c>
      <c r="S550" s="13" t="s">
        <v>1941</v>
      </c>
      <c r="T550" s="13" t="s">
        <v>1942</v>
      </c>
      <c r="U550" s="13" t="s">
        <v>1967</v>
      </c>
      <c r="V550" s="13">
        <v>276304</v>
      </c>
      <c r="W550" s="13" t="s">
        <v>2880</v>
      </c>
      <c r="X550" s="13" t="s">
        <v>1941</v>
      </c>
      <c r="Y550" s="13"/>
      <c r="Z550" s="13"/>
      <c r="AA550" s="13"/>
      <c r="AB550" s="13" t="s">
        <v>1945</v>
      </c>
      <c r="AC550" s="3">
        <v>44102</v>
      </c>
      <c r="AD550" s="24">
        <v>100000</v>
      </c>
      <c r="AE550" s="1" t="s">
        <v>3556</v>
      </c>
      <c r="AJ550" s="1" t="s">
        <v>3596</v>
      </c>
    </row>
    <row r="551" spans="1:36" x14ac:dyDescent="0.25">
      <c r="A551" s="13">
        <v>562</v>
      </c>
      <c r="B551" s="13" t="s">
        <v>1186</v>
      </c>
      <c r="C551" s="13" t="s">
        <v>740</v>
      </c>
      <c r="D551" s="13" t="s">
        <v>135</v>
      </c>
      <c r="E551" s="13">
        <v>165</v>
      </c>
      <c r="F551" s="13" t="s">
        <v>474</v>
      </c>
      <c r="G551" s="13">
        <v>500</v>
      </c>
      <c r="H551" s="13">
        <v>400000</v>
      </c>
      <c r="I551" s="18">
        <f>VLOOKUP(B:B,'[1]Dealar name'!B:E,4,0)</f>
        <v>72</v>
      </c>
      <c r="J551" s="18" t="str">
        <f>VLOOKUP(B:B,'[1]Dealar name'!B:F,5,0)</f>
        <v>Syed Muhammad Akbar</v>
      </c>
      <c r="K551" s="13" t="s">
        <v>1187</v>
      </c>
      <c r="L551" s="13" t="s">
        <v>1948</v>
      </c>
      <c r="M551" s="13" t="s">
        <v>2881</v>
      </c>
      <c r="N551" s="22">
        <v>25569</v>
      </c>
      <c r="O551" s="13" t="s">
        <v>2132</v>
      </c>
      <c r="P551" s="13" t="s">
        <v>1940</v>
      </c>
      <c r="Q551" s="13">
        <v>7985002143</v>
      </c>
      <c r="R551" s="13" t="s">
        <v>1970</v>
      </c>
      <c r="S551" s="13" t="s">
        <v>1941</v>
      </c>
      <c r="T551" s="13" t="s">
        <v>1942</v>
      </c>
      <c r="U551" s="13" t="s">
        <v>2053</v>
      </c>
      <c r="V551" s="13">
        <v>224123</v>
      </c>
      <c r="W551" s="13" t="s">
        <v>2882</v>
      </c>
      <c r="X551" s="13" t="s">
        <v>1941</v>
      </c>
      <c r="Y551" s="13"/>
      <c r="Z551" s="13"/>
      <c r="AA551" s="13"/>
      <c r="AB551" s="13" t="s">
        <v>1945</v>
      </c>
      <c r="AC551" s="3">
        <v>44102</v>
      </c>
      <c r="AD551" s="24">
        <v>5000</v>
      </c>
      <c r="AE551" s="1" t="s">
        <v>3526</v>
      </c>
      <c r="AH551" s="1" t="s">
        <v>3525</v>
      </c>
      <c r="AJ551" s="1" t="s">
        <v>3596</v>
      </c>
    </row>
    <row r="552" spans="1:36" x14ac:dyDescent="0.25">
      <c r="A552" s="13">
        <v>563</v>
      </c>
      <c r="B552" s="13" t="s">
        <v>1188</v>
      </c>
      <c r="C552" s="13" t="s">
        <v>740</v>
      </c>
      <c r="D552" s="13" t="s">
        <v>135</v>
      </c>
      <c r="E552" s="13">
        <v>166</v>
      </c>
      <c r="F552" s="13" t="s">
        <v>474</v>
      </c>
      <c r="G552" s="13">
        <v>500</v>
      </c>
      <c r="H552" s="13">
        <v>400000</v>
      </c>
      <c r="I552" s="18">
        <f>VLOOKUP(B:B,'[1]Dealar name'!B:E,4,0)</f>
        <v>72</v>
      </c>
      <c r="J552" s="18" t="str">
        <f>VLOOKUP(B:B,'[1]Dealar name'!B:F,5,0)</f>
        <v>Syed Muhammad Akbar</v>
      </c>
      <c r="K552" s="13" t="s">
        <v>1189</v>
      </c>
      <c r="L552" s="13" t="s">
        <v>1948</v>
      </c>
      <c r="M552" s="13" t="s">
        <v>2881</v>
      </c>
      <c r="N552" s="22">
        <v>25569</v>
      </c>
      <c r="O552" s="13" t="s">
        <v>2132</v>
      </c>
      <c r="P552" s="13" t="s">
        <v>1940</v>
      </c>
      <c r="Q552" s="13">
        <v>7985002143</v>
      </c>
      <c r="R552" s="13" t="s">
        <v>1970</v>
      </c>
      <c r="S552" s="13" t="s">
        <v>1941</v>
      </c>
      <c r="T552" s="13" t="s">
        <v>1942</v>
      </c>
      <c r="U552" s="13" t="s">
        <v>2053</v>
      </c>
      <c r="V552" s="13">
        <v>224123</v>
      </c>
      <c r="W552" s="13" t="s">
        <v>2882</v>
      </c>
      <c r="X552" s="13" t="s">
        <v>1941</v>
      </c>
      <c r="Y552" s="13"/>
      <c r="Z552" s="13"/>
      <c r="AA552" s="13"/>
      <c r="AB552" s="13" t="s">
        <v>1945</v>
      </c>
      <c r="AC552" s="3">
        <v>44102</v>
      </c>
      <c r="AD552" s="1">
        <v>5000</v>
      </c>
      <c r="AE552" s="1" t="s">
        <v>3526</v>
      </c>
      <c r="AH552" s="1" t="s">
        <v>3525</v>
      </c>
      <c r="AJ552" s="1" t="s">
        <v>3596</v>
      </c>
    </row>
    <row r="553" spans="1:36" x14ac:dyDescent="0.25">
      <c r="A553" s="13">
        <v>564</v>
      </c>
      <c r="B553" s="13" t="s">
        <v>1192</v>
      </c>
      <c r="C553" s="13" t="s">
        <v>470</v>
      </c>
      <c r="D553" s="13" t="s">
        <v>459</v>
      </c>
      <c r="E553" s="13">
        <v>118</v>
      </c>
      <c r="F553" s="13" t="s">
        <v>460</v>
      </c>
      <c r="G553" s="13">
        <v>600</v>
      </c>
      <c r="H553" s="13">
        <v>360000</v>
      </c>
      <c r="I553" s="18">
        <f>VLOOKUP(B:B,'[1]Dealar name'!B:E,4,0)</f>
        <v>29</v>
      </c>
      <c r="J553" s="18" t="str">
        <f>VLOOKUP(B:B,'[1]Dealar name'!B:F,5,0)</f>
        <v>AQUEEL AHMAD KHAN</v>
      </c>
      <c r="K553" s="13" t="s">
        <v>1193</v>
      </c>
      <c r="L553" s="13" t="s">
        <v>1948</v>
      </c>
      <c r="M553" s="13" t="s">
        <v>2883</v>
      </c>
      <c r="N553" s="22">
        <v>32923</v>
      </c>
      <c r="O553" s="13" t="s">
        <v>2132</v>
      </c>
      <c r="P553" s="13" t="s">
        <v>1940</v>
      </c>
      <c r="Q553" s="13">
        <v>9936324507</v>
      </c>
      <c r="R553" s="13" t="s">
        <v>2884</v>
      </c>
      <c r="S553" s="13" t="s">
        <v>1941</v>
      </c>
      <c r="T553" s="13" t="s">
        <v>1942</v>
      </c>
      <c r="U553" s="13" t="s">
        <v>1943</v>
      </c>
      <c r="V553" s="13">
        <v>226028</v>
      </c>
      <c r="W553" s="13" t="s">
        <v>2885</v>
      </c>
      <c r="X553" s="13" t="s">
        <v>1941</v>
      </c>
      <c r="Y553" s="13"/>
      <c r="Z553" s="13"/>
      <c r="AA553" s="13"/>
      <c r="AB553" s="13" t="s">
        <v>1945</v>
      </c>
      <c r="AC553" s="3">
        <v>44103</v>
      </c>
      <c r="AD553" s="24">
        <v>25000</v>
      </c>
      <c r="AE553" s="1" t="s">
        <v>3556</v>
      </c>
      <c r="AJ553" s="1" t="s">
        <v>3596</v>
      </c>
    </row>
    <row r="554" spans="1:36" x14ac:dyDescent="0.25">
      <c r="A554" s="13">
        <v>565</v>
      </c>
      <c r="B554" s="13" t="s">
        <v>1194</v>
      </c>
      <c r="C554" s="13" t="s">
        <v>470</v>
      </c>
      <c r="D554" s="13" t="s">
        <v>459</v>
      </c>
      <c r="E554" s="13">
        <v>119</v>
      </c>
      <c r="F554" s="13" t="s">
        <v>460</v>
      </c>
      <c r="G554" s="13">
        <v>600</v>
      </c>
      <c r="H554" s="13">
        <v>360000</v>
      </c>
      <c r="I554" s="18">
        <f>VLOOKUP(B:B,'[1]Dealar name'!B:E,4,0)</f>
        <v>29</v>
      </c>
      <c r="J554" s="18" t="str">
        <f>VLOOKUP(B:B,'[1]Dealar name'!B:F,5,0)</f>
        <v>AQUEEL AHMAD KHAN</v>
      </c>
      <c r="K554" s="13" t="s">
        <v>1195</v>
      </c>
      <c r="L554" s="13" t="s">
        <v>1948</v>
      </c>
      <c r="M554" s="13" t="s">
        <v>2886</v>
      </c>
      <c r="N554" s="22">
        <v>21916</v>
      </c>
      <c r="O554" s="13" t="s">
        <v>2132</v>
      </c>
      <c r="P554" s="13" t="s">
        <v>1940</v>
      </c>
      <c r="Q554" s="13">
        <v>9335256393</v>
      </c>
      <c r="R554" s="13" t="s">
        <v>1970</v>
      </c>
      <c r="S554" s="13" t="s">
        <v>1941</v>
      </c>
      <c r="T554" s="13" t="s">
        <v>1942</v>
      </c>
      <c r="U554" s="13" t="s">
        <v>1943</v>
      </c>
      <c r="V554" s="13">
        <v>226028</v>
      </c>
      <c r="W554" s="13" t="s">
        <v>2887</v>
      </c>
      <c r="X554" s="13" t="s">
        <v>1941</v>
      </c>
      <c r="Y554" s="13"/>
      <c r="Z554" s="13"/>
      <c r="AA554" s="13"/>
      <c r="AB554" s="13" t="s">
        <v>1945</v>
      </c>
      <c r="AC554" s="3">
        <v>44103</v>
      </c>
      <c r="AD554" s="24">
        <v>25000</v>
      </c>
      <c r="AE554" s="1" t="s">
        <v>3556</v>
      </c>
      <c r="AJ554" s="1" t="s">
        <v>3596</v>
      </c>
    </row>
    <row r="555" spans="1:36" x14ac:dyDescent="0.25">
      <c r="A555" s="13">
        <v>566</v>
      </c>
      <c r="B555" s="13" t="s">
        <v>1196</v>
      </c>
      <c r="C555" s="13" t="s">
        <v>740</v>
      </c>
      <c r="D555" s="13" t="s">
        <v>130</v>
      </c>
      <c r="E555" s="13">
        <v>17</v>
      </c>
      <c r="F555" s="13" t="s">
        <v>474</v>
      </c>
      <c r="G555" s="13">
        <v>500</v>
      </c>
      <c r="H555" s="13">
        <v>400000</v>
      </c>
      <c r="I555" s="18">
        <f>VLOOKUP(B:B,'[1]Dealar name'!B:E,4,0)</f>
        <v>12</v>
      </c>
      <c r="J555" s="18" t="str">
        <f>VLOOKUP(B:B,'[1]Dealar name'!B:F,5,0)</f>
        <v>hafizullah</v>
      </c>
      <c r="K555" s="13" t="s">
        <v>1197</v>
      </c>
      <c r="L555" s="13" t="s">
        <v>2002</v>
      </c>
      <c r="M555" s="13" t="s">
        <v>2888</v>
      </c>
      <c r="N555" s="22">
        <v>33242</v>
      </c>
      <c r="O555" s="13" t="s">
        <v>1954</v>
      </c>
      <c r="P555" s="13" t="s">
        <v>1940</v>
      </c>
      <c r="Q555" s="13">
        <v>9807230786</v>
      </c>
      <c r="R555" s="13" t="s">
        <v>1970</v>
      </c>
      <c r="S555" s="13" t="s">
        <v>1941</v>
      </c>
      <c r="T555" s="13" t="s">
        <v>1942</v>
      </c>
      <c r="U555" s="13" t="s">
        <v>2053</v>
      </c>
      <c r="V555" s="13">
        <v>209601</v>
      </c>
      <c r="W555" s="13" t="s">
        <v>2889</v>
      </c>
      <c r="X555" s="13" t="s">
        <v>1941</v>
      </c>
      <c r="Y555" s="13"/>
      <c r="Z555" s="13"/>
      <c r="AA555" s="13"/>
      <c r="AB555" s="13" t="s">
        <v>1945</v>
      </c>
      <c r="AC555" s="3">
        <v>44103</v>
      </c>
      <c r="AD555" s="24">
        <v>10000</v>
      </c>
      <c r="AE555" s="1" t="s">
        <v>3556</v>
      </c>
      <c r="AJ555" s="1" t="s">
        <v>3596</v>
      </c>
    </row>
    <row r="556" spans="1:36" x14ac:dyDescent="0.25">
      <c r="A556" s="13">
        <v>567</v>
      </c>
      <c r="B556" s="13" t="s">
        <v>1204</v>
      </c>
      <c r="C556" s="13" t="s">
        <v>740</v>
      </c>
      <c r="D556" s="13" t="s">
        <v>135</v>
      </c>
      <c r="E556" s="13">
        <v>71</v>
      </c>
      <c r="F556" s="13" t="s">
        <v>5</v>
      </c>
      <c r="G556" s="13">
        <v>600</v>
      </c>
      <c r="H556" s="13">
        <v>750000</v>
      </c>
      <c r="I556" s="18">
        <f>VLOOKUP(B:B,'[1]Dealar name'!B:E,4,0)</f>
        <v>64</v>
      </c>
      <c r="J556" s="18" t="str">
        <f>VLOOKUP(B:B,'[1]Dealar name'!B:F,5,0)</f>
        <v>Nafish Ahmad</v>
      </c>
      <c r="K556" s="13" t="s">
        <v>1205</v>
      </c>
      <c r="L556" s="13" t="s">
        <v>2002</v>
      </c>
      <c r="M556" s="13" t="s">
        <v>2865</v>
      </c>
      <c r="N556" s="22">
        <v>34158</v>
      </c>
      <c r="O556" s="13" t="s">
        <v>1954</v>
      </c>
      <c r="P556" s="13" t="s">
        <v>1940</v>
      </c>
      <c r="Q556" s="13">
        <v>8318729308</v>
      </c>
      <c r="R556" s="13" t="s">
        <v>1970</v>
      </c>
      <c r="S556" s="13" t="s">
        <v>1941</v>
      </c>
      <c r="T556" s="13" t="s">
        <v>1942</v>
      </c>
      <c r="U556" s="13" t="s">
        <v>2608</v>
      </c>
      <c r="V556" s="13">
        <v>276402</v>
      </c>
      <c r="W556" s="13" t="s">
        <v>2890</v>
      </c>
      <c r="X556" s="13" t="s">
        <v>1941</v>
      </c>
      <c r="Y556" s="13"/>
      <c r="Z556" s="13"/>
      <c r="AA556" s="13"/>
      <c r="AB556" s="13" t="s">
        <v>1945</v>
      </c>
      <c r="AC556" s="3">
        <v>44106</v>
      </c>
      <c r="AD556" s="24">
        <v>100000</v>
      </c>
      <c r="AE556" s="1" t="s">
        <v>3526</v>
      </c>
      <c r="AH556" s="1" t="s">
        <v>3525</v>
      </c>
      <c r="AJ556" s="1" t="s">
        <v>3596</v>
      </c>
    </row>
    <row r="557" spans="1:36" x14ac:dyDescent="0.25">
      <c r="A557" s="13">
        <v>568</v>
      </c>
      <c r="B557" s="13" t="s">
        <v>1202</v>
      </c>
      <c r="C557" s="13" t="s">
        <v>740</v>
      </c>
      <c r="D557" s="13" t="s">
        <v>135</v>
      </c>
      <c r="E557" s="13">
        <v>95</v>
      </c>
      <c r="F557" s="13" t="s">
        <v>5</v>
      </c>
      <c r="G557" s="13">
        <v>600</v>
      </c>
      <c r="H557" s="13">
        <v>750000</v>
      </c>
      <c r="I557" s="18">
        <f>VLOOKUP(B:B,'[1]Dealar name'!B:E,4,0)</f>
        <v>11</v>
      </c>
      <c r="J557" s="18" t="str">
        <f>VLOOKUP(B:B,'[1]Dealar name'!B:F,5,0)</f>
        <v>shamsaad mirza pur</v>
      </c>
      <c r="K557" s="13" t="s">
        <v>1203</v>
      </c>
      <c r="L557" s="13" t="s">
        <v>1938</v>
      </c>
      <c r="M557" s="13" t="s">
        <v>2891</v>
      </c>
      <c r="N557" s="22">
        <v>25790</v>
      </c>
      <c r="O557" s="13" t="s">
        <v>1954</v>
      </c>
      <c r="P557" s="13" t="s">
        <v>1940</v>
      </c>
      <c r="Q557" s="13">
        <v>9936186687</v>
      </c>
      <c r="R557" s="13" t="s">
        <v>1970</v>
      </c>
      <c r="S557" s="13" t="s">
        <v>1941</v>
      </c>
      <c r="T557" s="13" t="s">
        <v>1942</v>
      </c>
      <c r="U557" s="13" t="s">
        <v>1967</v>
      </c>
      <c r="V557" s="13">
        <v>276208</v>
      </c>
      <c r="W557" s="13" t="s">
        <v>2892</v>
      </c>
      <c r="X557" s="13" t="s">
        <v>1941</v>
      </c>
      <c r="Y557" s="13"/>
      <c r="Z557" s="13"/>
      <c r="AA557" s="13"/>
      <c r="AB557" s="13" t="s">
        <v>1945</v>
      </c>
      <c r="AC557" s="3">
        <v>44472</v>
      </c>
      <c r="AD557" s="24">
        <v>50000</v>
      </c>
      <c r="AE557" s="1" t="s">
        <v>3556</v>
      </c>
      <c r="AJ557" s="1" t="s">
        <v>3596</v>
      </c>
    </row>
    <row r="558" spans="1:36" x14ac:dyDescent="0.25">
      <c r="A558" s="13">
        <v>569</v>
      </c>
      <c r="B558" s="13" t="s">
        <v>1200</v>
      </c>
      <c r="C558" s="13" t="s">
        <v>740</v>
      </c>
      <c r="D558" s="13" t="s">
        <v>135</v>
      </c>
      <c r="E558" s="13">
        <v>96</v>
      </c>
      <c r="F558" s="13" t="s">
        <v>5</v>
      </c>
      <c r="G558" s="13">
        <v>600</v>
      </c>
      <c r="H558" s="13">
        <v>750000</v>
      </c>
      <c r="I558" s="18">
        <f>VLOOKUP(B:B,'[1]Dealar name'!B:E,4,0)</f>
        <v>11</v>
      </c>
      <c r="J558" s="18" t="str">
        <f>VLOOKUP(B:B,'[1]Dealar name'!B:F,5,0)</f>
        <v>shamsaad mirza pur</v>
      </c>
      <c r="K558" s="13" t="s">
        <v>1201</v>
      </c>
      <c r="L558" s="13" t="s">
        <v>1948</v>
      </c>
      <c r="M558" s="13" t="s">
        <v>1203</v>
      </c>
      <c r="N558" s="22">
        <v>34953</v>
      </c>
      <c r="O558" s="13" t="s">
        <v>1954</v>
      </c>
      <c r="P558" s="13" t="s">
        <v>1940</v>
      </c>
      <c r="Q558" s="13">
        <v>7052820982</v>
      </c>
      <c r="R558" s="13" t="s">
        <v>1970</v>
      </c>
      <c r="S558" s="13" t="s">
        <v>1941</v>
      </c>
      <c r="T558" s="13" t="s">
        <v>1942</v>
      </c>
      <c r="U558" s="13" t="s">
        <v>1967</v>
      </c>
      <c r="V558" s="13">
        <v>276208</v>
      </c>
      <c r="W558" s="13" t="s">
        <v>2892</v>
      </c>
      <c r="X558" s="13" t="s">
        <v>1941</v>
      </c>
      <c r="Y558" s="13"/>
      <c r="Z558" s="13"/>
      <c r="AA558" s="13"/>
      <c r="AB558" s="13" t="s">
        <v>1945</v>
      </c>
      <c r="AC558" s="3">
        <v>44107</v>
      </c>
      <c r="AD558" s="24">
        <v>50000</v>
      </c>
      <c r="AE558" s="1" t="s">
        <v>3556</v>
      </c>
      <c r="AJ558" s="1" t="s">
        <v>3596</v>
      </c>
    </row>
    <row r="559" spans="1:36" x14ac:dyDescent="0.25">
      <c r="A559" s="13">
        <v>570</v>
      </c>
      <c r="B559" s="13" t="s">
        <v>1221</v>
      </c>
      <c r="C559" s="13" t="s">
        <v>740</v>
      </c>
      <c r="D559" s="13" t="s">
        <v>130</v>
      </c>
      <c r="E559" s="13">
        <v>114</v>
      </c>
      <c r="F559" s="13" t="s">
        <v>51</v>
      </c>
      <c r="G559" s="13">
        <v>550</v>
      </c>
      <c r="H559" s="13">
        <v>1100000</v>
      </c>
      <c r="I559" s="18">
        <f>VLOOKUP(B:B,'[1]Dealar name'!B:E,4,0)</f>
        <v>68</v>
      </c>
      <c r="J559" s="18" t="str">
        <f>VLOOKUP(B:B,'[1]Dealar name'!B:F,5,0)</f>
        <v>Dharmendra yadav (bulet)</v>
      </c>
      <c r="K559" s="13" t="s">
        <v>1222</v>
      </c>
      <c r="L559" s="13" t="s">
        <v>1948</v>
      </c>
      <c r="M559" s="13" t="s">
        <v>2893</v>
      </c>
      <c r="N559" s="22">
        <v>28218</v>
      </c>
      <c r="O559" s="13" t="s">
        <v>2132</v>
      </c>
      <c r="P559" s="13" t="s">
        <v>1940</v>
      </c>
      <c r="Q559" s="13">
        <v>9838239820</v>
      </c>
      <c r="R559" s="13" t="s">
        <v>1970</v>
      </c>
      <c r="S559" s="13" t="s">
        <v>1941</v>
      </c>
      <c r="T559" s="13" t="s">
        <v>1942</v>
      </c>
      <c r="U559" s="13" t="s">
        <v>1951</v>
      </c>
      <c r="V559" s="13">
        <v>273016</v>
      </c>
      <c r="W559" s="13" t="s">
        <v>2894</v>
      </c>
      <c r="X559" s="13" t="s">
        <v>1941</v>
      </c>
      <c r="Y559" s="13"/>
      <c r="Z559" s="13"/>
      <c r="AA559" s="13"/>
      <c r="AB559" s="13" t="s">
        <v>1945</v>
      </c>
      <c r="AC559" s="3">
        <v>44108</v>
      </c>
      <c r="AD559" s="24">
        <v>150000</v>
      </c>
      <c r="AE559" s="1" t="s">
        <v>3526</v>
      </c>
      <c r="AH559" s="1" t="s">
        <v>3525</v>
      </c>
      <c r="AJ559" s="1" t="s">
        <v>3596</v>
      </c>
    </row>
    <row r="560" spans="1:36" x14ac:dyDescent="0.25">
      <c r="A560" s="13">
        <v>571</v>
      </c>
      <c r="B560" s="13" t="s">
        <v>1198</v>
      </c>
      <c r="C560" s="13" t="s">
        <v>740</v>
      </c>
      <c r="D560" s="13" t="s">
        <v>135</v>
      </c>
      <c r="E560" s="13">
        <v>51</v>
      </c>
      <c r="F560" s="13" t="s">
        <v>5</v>
      </c>
      <c r="G560" s="13">
        <v>560</v>
      </c>
      <c r="H560" s="13">
        <v>700000</v>
      </c>
      <c r="I560" s="18">
        <f>VLOOKUP(B:B,'[1]Dealar name'!B:E,4,0)</f>
        <v>29</v>
      </c>
      <c r="J560" s="18" t="str">
        <f>VLOOKUP(B:B,'[1]Dealar name'!B:F,5,0)</f>
        <v>AQUEEL AHMAD KHAN</v>
      </c>
      <c r="K560" s="13" t="s">
        <v>1199</v>
      </c>
      <c r="L560" s="13" t="s">
        <v>1938</v>
      </c>
      <c r="M560" s="13" t="s">
        <v>2895</v>
      </c>
      <c r="N560" s="22">
        <v>25569</v>
      </c>
      <c r="O560" s="13" t="s">
        <v>1954</v>
      </c>
      <c r="P560" s="13" t="s">
        <v>1940</v>
      </c>
      <c r="Q560" s="13">
        <v>8115826240</v>
      </c>
      <c r="R560" s="13" t="s">
        <v>1970</v>
      </c>
      <c r="S560" s="13" t="s">
        <v>1941</v>
      </c>
      <c r="T560" s="13" t="s">
        <v>1942</v>
      </c>
      <c r="U560" s="13" t="s">
        <v>1988</v>
      </c>
      <c r="V560" s="13">
        <v>271801</v>
      </c>
      <c r="W560" s="13" t="s">
        <v>2896</v>
      </c>
      <c r="X560" s="13" t="s">
        <v>1941</v>
      </c>
      <c r="Y560" s="13"/>
      <c r="Z560" s="13"/>
      <c r="AA560" s="13"/>
      <c r="AB560" s="13" t="s">
        <v>1945</v>
      </c>
      <c r="AC560" s="3">
        <v>44108</v>
      </c>
      <c r="AD560" s="24">
        <v>5000</v>
      </c>
      <c r="AE560" s="1" t="s">
        <v>3556</v>
      </c>
      <c r="AJ560" s="1" t="s">
        <v>3596</v>
      </c>
    </row>
    <row r="561" spans="1:36" x14ac:dyDescent="0.25">
      <c r="A561" s="13">
        <v>572</v>
      </c>
      <c r="B561" s="13" t="s">
        <v>1206</v>
      </c>
      <c r="C561" s="13" t="s">
        <v>470</v>
      </c>
      <c r="D561" s="13" t="s">
        <v>459</v>
      </c>
      <c r="E561" s="13" t="s">
        <v>1208</v>
      </c>
      <c r="F561" s="13" t="s">
        <v>471</v>
      </c>
      <c r="G561" s="13">
        <v>550</v>
      </c>
      <c r="H561" s="13">
        <v>660000</v>
      </c>
      <c r="I561" s="18">
        <f>VLOOKUP(B:B,'[1]Dealar name'!B:E,4,0)</f>
        <v>56</v>
      </c>
      <c r="J561" s="18" t="str">
        <f>VLOOKUP(B:B,'[1]Dealar name'!B:F,5,0)</f>
        <v>MAQBOOL AHMAD</v>
      </c>
      <c r="K561" s="13" t="s">
        <v>1207</v>
      </c>
      <c r="L561" s="13" t="s">
        <v>1938</v>
      </c>
      <c r="M561" s="13" t="s">
        <v>2897</v>
      </c>
      <c r="N561" s="22">
        <v>32861</v>
      </c>
      <c r="O561" s="13" t="s">
        <v>1954</v>
      </c>
      <c r="P561" s="13" t="s">
        <v>1940</v>
      </c>
      <c r="Q561" s="13">
        <v>8090502700</v>
      </c>
      <c r="R561" s="13" t="s">
        <v>1970</v>
      </c>
      <c r="S561" s="13" t="s">
        <v>1941</v>
      </c>
      <c r="T561" s="13" t="s">
        <v>1942</v>
      </c>
      <c r="U561" s="13" t="s">
        <v>2588</v>
      </c>
      <c r="V561" s="13">
        <v>224190</v>
      </c>
      <c r="W561" s="13" t="s">
        <v>2898</v>
      </c>
      <c r="X561" s="13" t="s">
        <v>1941</v>
      </c>
      <c r="Y561" s="13"/>
      <c r="Z561" s="13"/>
      <c r="AA561" s="13"/>
      <c r="AB561" s="13" t="s">
        <v>1945</v>
      </c>
      <c r="AC561" s="3">
        <v>44111</v>
      </c>
      <c r="AD561" s="24">
        <v>14000</v>
      </c>
      <c r="AE561" s="1" t="s">
        <v>3556</v>
      </c>
      <c r="AJ561" s="1" t="s">
        <v>3596</v>
      </c>
    </row>
    <row r="562" spans="1:36" x14ac:dyDescent="0.25">
      <c r="A562" s="13">
        <v>573</v>
      </c>
      <c r="B562" s="13" t="s">
        <v>1209</v>
      </c>
      <c r="C562" s="13" t="s">
        <v>740</v>
      </c>
      <c r="D562" s="13" t="s">
        <v>130</v>
      </c>
      <c r="E562" s="13">
        <v>93</v>
      </c>
      <c r="F562" s="13" t="s">
        <v>5</v>
      </c>
      <c r="G562" s="13">
        <v>600</v>
      </c>
      <c r="H562" s="13">
        <v>750000</v>
      </c>
      <c r="I562" s="18">
        <f>VLOOKUP(B:B,'[1]Dealar name'!B:E,4,0)</f>
        <v>11</v>
      </c>
      <c r="J562" s="18" t="str">
        <f>VLOOKUP(B:B,'[1]Dealar name'!B:F,5,0)</f>
        <v>shamsaad mirza pur</v>
      </c>
      <c r="K562" s="13" t="s">
        <v>1210</v>
      </c>
      <c r="L562" s="13" t="s">
        <v>1938</v>
      </c>
      <c r="M562" s="13" t="s">
        <v>2899</v>
      </c>
      <c r="N562" s="22">
        <v>32143</v>
      </c>
      <c r="O562" s="13" t="s">
        <v>1954</v>
      </c>
      <c r="P562" s="13" t="s">
        <v>1940</v>
      </c>
      <c r="Q562" s="13">
        <v>8400983076</v>
      </c>
      <c r="R562" s="13" t="s">
        <v>1970</v>
      </c>
      <c r="S562" s="13" t="s">
        <v>1941</v>
      </c>
      <c r="T562" s="13" t="s">
        <v>1942</v>
      </c>
      <c r="U562" s="13" t="s">
        <v>1967</v>
      </c>
      <c r="V562" s="13">
        <v>276305</v>
      </c>
      <c r="W562" s="13" t="s">
        <v>2900</v>
      </c>
      <c r="X562" s="13" t="s">
        <v>1941</v>
      </c>
      <c r="Y562" s="13"/>
      <c r="Z562" s="13"/>
      <c r="AA562" s="13"/>
      <c r="AB562" s="13" t="s">
        <v>1945</v>
      </c>
      <c r="AC562" s="3">
        <v>44111</v>
      </c>
      <c r="AD562" s="24">
        <v>10000</v>
      </c>
      <c r="AE562" s="1" t="s">
        <v>3556</v>
      </c>
      <c r="AJ562" s="1" t="s">
        <v>3596</v>
      </c>
    </row>
    <row r="563" spans="1:36" x14ac:dyDescent="0.25">
      <c r="A563" s="13">
        <v>574</v>
      </c>
      <c r="B563" s="13" t="s">
        <v>1211</v>
      </c>
      <c r="C563" s="13" t="s">
        <v>740</v>
      </c>
      <c r="D563" s="13" t="s">
        <v>130</v>
      </c>
      <c r="E563" s="13">
        <v>95</v>
      </c>
      <c r="F563" s="13" t="s">
        <v>5</v>
      </c>
      <c r="G563" s="13">
        <v>600</v>
      </c>
      <c r="H563" s="13">
        <v>750000</v>
      </c>
      <c r="I563" s="18">
        <f>VLOOKUP(B:B,'[1]Dealar name'!B:E,4,0)</f>
        <v>11</v>
      </c>
      <c r="J563" s="18" t="str">
        <f>VLOOKUP(B:B,'[1]Dealar name'!B:F,5,0)</f>
        <v>shamsaad mirza pur</v>
      </c>
      <c r="K563" s="13" t="s">
        <v>1212</v>
      </c>
      <c r="L563" s="13" t="s">
        <v>1938</v>
      </c>
      <c r="M563" s="13" t="s">
        <v>2901</v>
      </c>
      <c r="N563" s="22">
        <v>32669</v>
      </c>
      <c r="O563" s="13" t="s">
        <v>1954</v>
      </c>
      <c r="P563" s="13" t="s">
        <v>1940</v>
      </c>
      <c r="Q563" s="13">
        <v>9005471228</v>
      </c>
      <c r="R563" s="13" t="s">
        <v>1970</v>
      </c>
      <c r="S563" s="13" t="s">
        <v>1941</v>
      </c>
      <c r="T563" s="13" t="s">
        <v>1942</v>
      </c>
      <c r="U563" s="13" t="s">
        <v>1967</v>
      </c>
      <c r="V563" s="13">
        <v>276305</v>
      </c>
      <c r="W563" s="13" t="s">
        <v>2902</v>
      </c>
      <c r="X563" s="13" t="s">
        <v>1941</v>
      </c>
      <c r="Y563" s="13"/>
      <c r="Z563" s="13"/>
      <c r="AA563" s="13"/>
      <c r="AB563" s="13" t="s">
        <v>1945</v>
      </c>
      <c r="AC563" s="3">
        <v>44111</v>
      </c>
      <c r="AD563" s="24">
        <v>10000</v>
      </c>
      <c r="AE563" s="1" t="s">
        <v>3556</v>
      </c>
      <c r="AJ563" s="1" t="s">
        <v>3596</v>
      </c>
    </row>
    <row r="564" spans="1:36" x14ac:dyDescent="0.25">
      <c r="A564" s="13">
        <v>575</v>
      </c>
      <c r="B564" s="13" t="s">
        <v>1213</v>
      </c>
      <c r="C564" s="13" t="s">
        <v>740</v>
      </c>
      <c r="D564" s="13" t="s">
        <v>130</v>
      </c>
      <c r="E564" s="13">
        <v>94</v>
      </c>
      <c r="F564" s="13" t="s">
        <v>5</v>
      </c>
      <c r="G564" s="13">
        <v>600</v>
      </c>
      <c r="H564" s="13">
        <v>750000</v>
      </c>
      <c r="I564" s="18">
        <f>VLOOKUP(B:B,'[1]Dealar name'!B:E,4,0)</f>
        <v>11</v>
      </c>
      <c r="J564" s="18" t="str">
        <f>VLOOKUP(B:B,'[1]Dealar name'!B:F,5,0)</f>
        <v>shamsaad mirza pur</v>
      </c>
      <c r="K564" s="13" t="s">
        <v>1214</v>
      </c>
      <c r="L564" s="13" t="s">
        <v>1938</v>
      </c>
      <c r="M564" s="13" t="s">
        <v>2903</v>
      </c>
      <c r="N564" s="22">
        <v>34160</v>
      </c>
      <c r="O564" s="13" t="s">
        <v>1954</v>
      </c>
      <c r="P564" s="13" t="s">
        <v>1940</v>
      </c>
      <c r="Q564" s="13">
        <v>9971377093</v>
      </c>
      <c r="R564" s="13" t="s">
        <v>1970</v>
      </c>
      <c r="S564" s="13" t="s">
        <v>1941</v>
      </c>
      <c r="T564" s="13" t="s">
        <v>1942</v>
      </c>
      <c r="U564" s="13" t="s">
        <v>1967</v>
      </c>
      <c r="V564" s="13">
        <v>276305</v>
      </c>
      <c r="W564" s="13" t="s">
        <v>2904</v>
      </c>
      <c r="X564" s="13" t="s">
        <v>1941</v>
      </c>
      <c r="Y564" s="13"/>
      <c r="Z564" s="13"/>
      <c r="AA564" s="13"/>
      <c r="AB564" s="13" t="s">
        <v>1945</v>
      </c>
      <c r="AC564" s="3">
        <v>44111</v>
      </c>
      <c r="AD564" s="24">
        <v>10000</v>
      </c>
      <c r="AE564" s="1" t="s">
        <v>3556</v>
      </c>
      <c r="AJ564" s="1" t="s">
        <v>3596</v>
      </c>
    </row>
    <row r="565" spans="1:36" x14ac:dyDescent="0.25">
      <c r="A565" s="13">
        <v>576</v>
      </c>
      <c r="B565" s="13" t="s">
        <v>1215</v>
      </c>
      <c r="C565" s="13" t="s">
        <v>470</v>
      </c>
      <c r="D565" s="13" t="s">
        <v>459</v>
      </c>
      <c r="E565" s="13">
        <v>24</v>
      </c>
      <c r="F565" s="13" t="s">
        <v>474</v>
      </c>
      <c r="G565" s="13">
        <v>500</v>
      </c>
      <c r="H565" s="13">
        <v>400000</v>
      </c>
      <c r="I565" s="18">
        <f>VLOOKUP(B:B,'[1]Dealar name'!B:E,4,0)</f>
        <v>53</v>
      </c>
      <c r="J565" s="18" t="str">
        <f>VLOOKUP(B:B,'[1]Dealar name'!B:F,5,0)</f>
        <v>FIROZ ALAM</v>
      </c>
      <c r="K565" s="13" t="s">
        <v>1216</v>
      </c>
      <c r="L565" s="13" t="s">
        <v>1938</v>
      </c>
      <c r="M565" s="13" t="s">
        <v>2905</v>
      </c>
      <c r="N565" s="22">
        <v>44112</v>
      </c>
      <c r="O565" s="13" t="s">
        <v>1954</v>
      </c>
      <c r="P565" s="13" t="s">
        <v>1940</v>
      </c>
      <c r="Q565" s="13">
        <v>9838303101</v>
      </c>
      <c r="R565" s="13" t="s">
        <v>1970</v>
      </c>
      <c r="S565" s="13" t="s">
        <v>1941</v>
      </c>
      <c r="T565" s="13" t="s">
        <v>1942</v>
      </c>
      <c r="U565" s="13" t="s">
        <v>2008</v>
      </c>
      <c r="V565" s="13">
        <v>226022</v>
      </c>
      <c r="W565" s="13" t="s">
        <v>2906</v>
      </c>
      <c r="X565" s="13" t="s">
        <v>1941</v>
      </c>
      <c r="Y565" s="13"/>
      <c r="Z565" s="13"/>
      <c r="AA565" s="13"/>
      <c r="AB565" s="13" t="s">
        <v>1945</v>
      </c>
      <c r="AC565" s="3">
        <v>44109</v>
      </c>
      <c r="AD565" s="24">
        <v>150000</v>
      </c>
      <c r="AE565" s="1" t="s">
        <v>3526</v>
      </c>
      <c r="AH565" s="1" t="s">
        <v>3525</v>
      </c>
      <c r="AJ565" s="1" t="s">
        <v>3596</v>
      </c>
    </row>
    <row r="566" spans="1:36" x14ac:dyDescent="0.25">
      <c r="A566" s="13">
        <v>577</v>
      </c>
      <c r="B566" s="13" t="s">
        <v>1223</v>
      </c>
      <c r="C566" s="13" t="s">
        <v>129</v>
      </c>
      <c r="D566" s="13" t="s">
        <v>130</v>
      </c>
      <c r="E566" s="13" t="s">
        <v>1225</v>
      </c>
      <c r="F566" s="13" t="s">
        <v>1226</v>
      </c>
      <c r="G566" s="13">
        <v>715</v>
      </c>
      <c r="H566" s="13">
        <v>1001000</v>
      </c>
      <c r="I566" s="18">
        <f>VLOOKUP(B:B,'[1]Dealar name'!B:E,4,0)</f>
        <v>1</v>
      </c>
      <c r="J566" s="18" t="str">
        <f>VLOOKUP(B:B,'[1]Dealar name'!B:F,5,0)</f>
        <v>ABUBAKAR QAMRUDDIN</v>
      </c>
      <c r="K566" s="13" t="s">
        <v>1224</v>
      </c>
      <c r="L566" s="13" t="s">
        <v>1948</v>
      </c>
      <c r="M566" s="13" t="s">
        <v>2907</v>
      </c>
      <c r="N566" s="22">
        <v>29413</v>
      </c>
      <c r="O566" s="13" t="s">
        <v>1954</v>
      </c>
      <c r="P566" s="13" t="s">
        <v>1940</v>
      </c>
      <c r="Q566" s="13">
        <v>8858901021</v>
      </c>
      <c r="R566" s="13" t="s">
        <v>1970</v>
      </c>
      <c r="S566" s="13" t="s">
        <v>1941</v>
      </c>
      <c r="T566" s="13" t="s">
        <v>1942</v>
      </c>
      <c r="U566" s="13" t="s">
        <v>1967</v>
      </c>
      <c r="V566" s="13">
        <v>276205</v>
      </c>
      <c r="W566" s="13" t="s">
        <v>2908</v>
      </c>
      <c r="X566" s="13" t="s">
        <v>1941</v>
      </c>
      <c r="Y566" s="13"/>
      <c r="Z566" s="13"/>
      <c r="AA566" s="13"/>
      <c r="AB566" s="13" t="s">
        <v>1945</v>
      </c>
      <c r="AC566" s="3">
        <v>44117</v>
      </c>
      <c r="AD566" s="24">
        <v>400000</v>
      </c>
      <c r="AE566" s="1" t="s">
        <v>3556</v>
      </c>
      <c r="AJ566" s="1" t="s">
        <v>3596</v>
      </c>
    </row>
    <row r="567" spans="1:36" x14ac:dyDescent="0.25">
      <c r="A567" s="13">
        <v>578</v>
      </c>
      <c r="B567" s="13" t="s">
        <v>1329</v>
      </c>
      <c r="C567" s="13" t="s">
        <v>740</v>
      </c>
      <c r="D567" s="13" t="s">
        <v>130</v>
      </c>
      <c r="E567" s="13">
        <v>28</v>
      </c>
      <c r="F567" s="13" t="s">
        <v>5</v>
      </c>
      <c r="G567" s="13">
        <v>600</v>
      </c>
      <c r="H567" s="13">
        <v>750000</v>
      </c>
      <c r="I567" s="18">
        <f>VLOOKUP(B:B,'[1]Dealar name'!B:E,4,0)</f>
        <v>29</v>
      </c>
      <c r="J567" s="18" t="str">
        <f>VLOOKUP(B:B,'[1]Dealar name'!B:F,5,0)</f>
        <v>AQUEEL AHMAD KHAN</v>
      </c>
      <c r="K567" s="13" t="s">
        <v>1330</v>
      </c>
      <c r="L567" s="13" t="s">
        <v>1938</v>
      </c>
      <c r="M567" s="13" t="s">
        <v>2909</v>
      </c>
      <c r="N567" s="22">
        <v>33258</v>
      </c>
      <c r="O567" s="13" t="s">
        <v>1954</v>
      </c>
      <c r="P567" s="13" t="s">
        <v>1940</v>
      </c>
      <c r="Q567" s="13">
        <v>9956298194</v>
      </c>
      <c r="R567" s="13" t="s">
        <v>2910</v>
      </c>
      <c r="S567" s="13" t="s">
        <v>1941</v>
      </c>
      <c r="T567" s="13" t="s">
        <v>1942</v>
      </c>
      <c r="U567" s="13" t="s">
        <v>1943</v>
      </c>
      <c r="V567" s="13">
        <v>226003</v>
      </c>
      <c r="W567" s="13" t="s">
        <v>2911</v>
      </c>
      <c r="X567" s="13" t="s">
        <v>1941</v>
      </c>
      <c r="Y567" s="13"/>
      <c r="Z567" s="13"/>
      <c r="AA567" s="13"/>
      <c r="AB567" s="13" t="s">
        <v>1945</v>
      </c>
      <c r="AC567" s="3">
        <v>44117</v>
      </c>
      <c r="AD567" s="24">
        <v>300000</v>
      </c>
      <c r="AE567" s="1" t="s">
        <v>3510</v>
      </c>
      <c r="AF567" s="1">
        <v>488561</v>
      </c>
      <c r="AG567" s="3">
        <v>44117</v>
      </c>
      <c r="AH567" s="1" t="s">
        <v>3521</v>
      </c>
      <c r="AJ567" s="1" t="s">
        <v>3596</v>
      </c>
    </row>
    <row r="568" spans="1:36" x14ac:dyDescent="0.25">
      <c r="A568" s="13">
        <v>579</v>
      </c>
      <c r="B568" s="13" t="s">
        <v>1227</v>
      </c>
      <c r="C568" s="13" t="s">
        <v>129</v>
      </c>
      <c r="D568" s="13" t="s">
        <v>135</v>
      </c>
      <c r="E568" s="13">
        <v>6</v>
      </c>
      <c r="F568" s="13" t="s">
        <v>1133</v>
      </c>
      <c r="G568" s="13">
        <v>700</v>
      </c>
      <c r="H568" s="13">
        <v>1155000</v>
      </c>
      <c r="I568" s="18">
        <f>VLOOKUP(B:B,'[1]Dealar name'!B:E,4,0)</f>
        <v>25</v>
      </c>
      <c r="J568" s="18" t="str">
        <f>VLOOKUP(B:B,'[1]Dealar name'!B:F,5,0)</f>
        <v>FURQAN KALAMUDDIN KHAN</v>
      </c>
      <c r="K568" s="13" t="s">
        <v>1228</v>
      </c>
      <c r="L568" s="13" t="s">
        <v>1938</v>
      </c>
      <c r="M568" s="13" t="s">
        <v>2912</v>
      </c>
      <c r="N568" s="22">
        <v>31573</v>
      </c>
      <c r="O568" s="13" t="s">
        <v>1954</v>
      </c>
      <c r="P568" s="13" t="s">
        <v>1940</v>
      </c>
      <c r="Q568" s="13">
        <v>9453112786</v>
      </c>
      <c r="R568" s="13" t="s">
        <v>1970</v>
      </c>
      <c r="S568" s="13" t="s">
        <v>1941</v>
      </c>
      <c r="T568" s="13" t="s">
        <v>1942</v>
      </c>
      <c r="U568" s="13" t="s">
        <v>1967</v>
      </c>
      <c r="V568" s="13">
        <v>226022</v>
      </c>
      <c r="W568" s="13" t="s">
        <v>2913</v>
      </c>
      <c r="X568" s="13" t="s">
        <v>1941</v>
      </c>
      <c r="Y568" s="13"/>
      <c r="Z568" s="13"/>
      <c r="AA568" s="13"/>
      <c r="AB568" s="13" t="s">
        <v>1945</v>
      </c>
      <c r="AC568" s="3">
        <v>44118</v>
      </c>
      <c r="AD568" s="24">
        <v>75000</v>
      </c>
      <c r="AE568" s="1" t="s">
        <v>3526</v>
      </c>
      <c r="AH568" s="1" t="s">
        <v>3525</v>
      </c>
      <c r="AJ568" s="1" t="s">
        <v>3596</v>
      </c>
    </row>
    <row r="569" spans="1:36" x14ac:dyDescent="0.25">
      <c r="A569" s="13">
        <v>580</v>
      </c>
      <c r="B569" s="13" t="s">
        <v>1229</v>
      </c>
      <c r="C569" s="13" t="s">
        <v>740</v>
      </c>
      <c r="D569" s="13" t="s">
        <v>135</v>
      </c>
      <c r="E569" s="13">
        <v>35</v>
      </c>
      <c r="F569" s="13" t="s">
        <v>827</v>
      </c>
      <c r="G569" s="13">
        <v>600</v>
      </c>
      <c r="H569" s="13">
        <v>900000</v>
      </c>
      <c r="I569" s="18">
        <f>VLOOKUP(B:B,'[1]Dealar name'!B:E,4,0)</f>
        <v>25</v>
      </c>
      <c r="J569" s="18" t="str">
        <f>VLOOKUP(B:B,'[1]Dealar name'!B:F,5,0)</f>
        <v>FURQAN KALAMUDDIN KHAN</v>
      </c>
      <c r="K569" s="13" t="s">
        <v>1228</v>
      </c>
      <c r="L569" s="13" t="s">
        <v>1938</v>
      </c>
      <c r="M569" s="13" t="s">
        <v>2912</v>
      </c>
      <c r="N569" s="22">
        <v>31573</v>
      </c>
      <c r="O569" s="13" t="s">
        <v>1954</v>
      </c>
      <c r="P569" s="13" t="s">
        <v>1940</v>
      </c>
      <c r="Q569" s="13">
        <v>9453112786</v>
      </c>
      <c r="R569" s="13" t="s">
        <v>1970</v>
      </c>
      <c r="S569" s="13" t="s">
        <v>1941</v>
      </c>
      <c r="T569" s="13" t="s">
        <v>1942</v>
      </c>
      <c r="U569" s="13" t="s">
        <v>1967</v>
      </c>
      <c r="V569" s="13">
        <v>226022</v>
      </c>
      <c r="W569" s="13" t="s">
        <v>2913</v>
      </c>
      <c r="X569" s="13" t="s">
        <v>1941</v>
      </c>
      <c r="Y569" s="13"/>
      <c r="Z569" s="13"/>
      <c r="AA569" s="13"/>
      <c r="AB569" s="13" t="s">
        <v>1945</v>
      </c>
      <c r="AC569" s="3">
        <v>44118</v>
      </c>
      <c r="AD569" s="24">
        <v>100000</v>
      </c>
      <c r="AE569" s="1" t="s">
        <v>3556</v>
      </c>
      <c r="AJ569" s="1" t="s">
        <v>3596</v>
      </c>
    </row>
    <row r="570" spans="1:36" x14ac:dyDescent="0.25">
      <c r="A570" s="13">
        <v>581</v>
      </c>
      <c r="B570" s="13" t="s">
        <v>1230</v>
      </c>
      <c r="C570" s="13" t="s">
        <v>740</v>
      </c>
      <c r="D570" s="13" t="s">
        <v>135</v>
      </c>
      <c r="E570" s="13">
        <v>55</v>
      </c>
      <c r="F570" s="13" t="s">
        <v>5</v>
      </c>
      <c r="G570" s="13">
        <v>600</v>
      </c>
      <c r="H570" s="13">
        <v>750000</v>
      </c>
      <c r="I570" s="18">
        <f>VLOOKUP(B:B,'[1]Dealar name'!B:E,4,0)</f>
        <v>11</v>
      </c>
      <c r="J570" s="18" t="str">
        <f>VLOOKUP(B:B,'[1]Dealar name'!B:F,5,0)</f>
        <v>shamsaad mirza pur</v>
      </c>
      <c r="K570" s="13" t="s">
        <v>1231</v>
      </c>
      <c r="L570" s="13" t="s">
        <v>1948</v>
      </c>
      <c r="M570" s="13" t="s">
        <v>2914</v>
      </c>
      <c r="N570" s="22">
        <v>34456</v>
      </c>
      <c r="O570" s="13" t="s">
        <v>1954</v>
      </c>
      <c r="P570" s="13" t="s">
        <v>1940</v>
      </c>
      <c r="Q570" s="13">
        <v>7355553269</v>
      </c>
      <c r="R570" s="13" t="s">
        <v>1970</v>
      </c>
      <c r="S570" s="13" t="s">
        <v>1941</v>
      </c>
      <c r="T570" s="13" t="s">
        <v>1942</v>
      </c>
      <c r="U570" s="13" t="s">
        <v>1967</v>
      </c>
      <c r="V570" s="13">
        <v>276305</v>
      </c>
      <c r="W570" s="13" t="s">
        <v>2915</v>
      </c>
      <c r="X570" s="13" t="s">
        <v>1941</v>
      </c>
      <c r="Y570" s="13"/>
      <c r="Z570" s="13"/>
      <c r="AA570" s="13"/>
      <c r="AB570" s="13" t="s">
        <v>1945</v>
      </c>
      <c r="AC570" s="3">
        <v>44118</v>
      </c>
      <c r="AD570" s="24">
        <v>30000</v>
      </c>
      <c r="AE570" s="1" t="s">
        <v>3556</v>
      </c>
      <c r="AJ570" s="1" t="s">
        <v>3596</v>
      </c>
    </row>
    <row r="571" spans="1:36" x14ac:dyDescent="0.25">
      <c r="A571" s="13">
        <v>582</v>
      </c>
      <c r="B571" s="13" t="s">
        <v>1234</v>
      </c>
      <c r="C571" s="13" t="s">
        <v>129</v>
      </c>
      <c r="D571" s="13" t="s">
        <v>130</v>
      </c>
      <c r="E571" s="13">
        <v>40</v>
      </c>
      <c r="F571" s="13" t="s">
        <v>435</v>
      </c>
      <c r="G571" s="13">
        <v>750</v>
      </c>
      <c r="H571" s="13">
        <v>2250000</v>
      </c>
      <c r="I571" s="18">
        <f>VLOOKUP(B:B,'[1]Dealar name'!B:E,4,0)</f>
        <v>0</v>
      </c>
      <c r="J571" s="18">
        <f>VLOOKUP(B:B,'[1]Dealar name'!B:F,5,0)</f>
        <v>0</v>
      </c>
      <c r="K571" s="13" t="s">
        <v>1235</v>
      </c>
      <c r="L571" s="13" t="s">
        <v>1948</v>
      </c>
      <c r="M571" s="13" t="s">
        <v>2916</v>
      </c>
      <c r="N571" s="22">
        <v>29413</v>
      </c>
      <c r="O571" s="13" t="s">
        <v>1954</v>
      </c>
      <c r="P571" s="13" t="s">
        <v>1940</v>
      </c>
      <c r="Q571" s="13">
        <v>8858901021</v>
      </c>
      <c r="R571" s="13" t="s">
        <v>1970</v>
      </c>
      <c r="S571" s="13" t="s">
        <v>1941</v>
      </c>
      <c r="T571" s="13" t="s">
        <v>1942</v>
      </c>
      <c r="U571" s="13" t="s">
        <v>1967</v>
      </c>
      <c r="V571" s="13">
        <v>276205</v>
      </c>
      <c r="W571" s="13" t="s">
        <v>2908</v>
      </c>
      <c r="X571" s="13" t="s">
        <v>1941</v>
      </c>
      <c r="Y571" s="13"/>
      <c r="Z571" s="13"/>
      <c r="AA571" s="13"/>
      <c r="AB571" s="13" t="s">
        <v>1945</v>
      </c>
      <c r="AC571" s="3">
        <v>44117</v>
      </c>
      <c r="AD571" s="24">
        <v>400000</v>
      </c>
      <c r="AE571" s="1" t="s">
        <v>3556</v>
      </c>
      <c r="AJ571" s="1" t="s">
        <v>3596</v>
      </c>
    </row>
    <row r="572" spans="1:36" x14ac:dyDescent="0.25">
      <c r="A572" s="13">
        <v>583</v>
      </c>
      <c r="B572" s="13" t="s">
        <v>1240</v>
      </c>
      <c r="C572" s="13" t="s">
        <v>740</v>
      </c>
      <c r="D572" s="13" t="s">
        <v>130</v>
      </c>
      <c r="E572" s="13">
        <v>103</v>
      </c>
      <c r="F572" s="13" t="s">
        <v>827</v>
      </c>
      <c r="G572" s="13">
        <v>600</v>
      </c>
      <c r="H572" s="13">
        <v>900000</v>
      </c>
      <c r="I572" s="18">
        <f>VLOOKUP(B:B,'[1]Dealar name'!B:E,4,0)</f>
        <v>56</v>
      </c>
      <c r="J572" s="18" t="str">
        <f>VLOOKUP(B:B,'[1]Dealar name'!B:F,5,0)</f>
        <v>MAQBOOL AHMAD</v>
      </c>
      <c r="K572" s="13" t="s">
        <v>1241</v>
      </c>
      <c r="L572" s="13" t="s">
        <v>1938</v>
      </c>
      <c r="M572" s="13" t="s">
        <v>2917</v>
      </c>
      <c r="N572" s="22">
        <v>31705</v>
      </c>
      <c r="O572" s="13" t="s">
        <v>1954</v>
      </c>
      <c r="P572" s="13" t="s">
        <v>1940</v>
      </c>
      <c r="Q572" s="13">
        <v>8090302611</v>
      </c>
      <c r="R572" s="13" t="s">
        <v>1970</v>
      </c>
      <c r="S572" s="13" t="s">
        <v>1941</v>
      </c>
      <c r="T572" s="13" t="s">
        <v>1942</v>
      </c>
      <c r="U572" s="13" t="s">
        <v>1981</v>
      </c>
      <c r="V572" s="13">
        <v>224190</v>
      </c>
      <c r="W572" s="13" t="s">
        <v>2918</v>
      </c>
      <c r="X572" s="13" t="s">
        <v>1941</v>
      </c>
      <c r="Y572" s="13"/>
      <c r="Z572" s="13"/>
      <c r="AA572" s="13"/>
      <c r="AB572" s="13" t="s">
        <v>1945</v>
      </c>
      <c r="AC572" s="3">
        <v>44118</v>
      </c>
      <c r="AD572" s="24">
        <v>50000</v>
      </c>
      <c r="AE572" s="1" t="s">
        <v>3510</v>
      </c>
      <c r="AF572" s="1">
        <v>2170</v>
      </c>
      <c r="AG572" s="3">
        <v>44118</v>
      </c>
      <c r="AH572" s="24" t="s">
        <v>3559</v>
      </c>
      <c r="AJ572" s="1" t="s">
        <v>3596</v>
      </c>
    </row>
    <row r="573" spans="1:36" x14ac:dyDescent="0.25">
      <c r="A573" s="13">
        <v>584</v>
      </c>
      <c r="B573" s="13" t="s">
        <v>1242</v>
      </c>
      <c r="C573" s="13" t="s">
        <v>129</v>
      </c>
      <c r="D573" s="13" t="s">
        <v>135</v>
      </c>
      <c r="E573" s="13">
        <v>73</v>
      </c>
      <c r="F573" s="13" t="s">
        <v>1044</v>
      </c>
      <c r="G573" s="13">
        <v>550</v>
      </c>
      <c r="H573" s="13">
        <v>1375000</v>
      </c>
      <c r="I573" s="18">
        <f>VLOOKUP(B:B,'[1]Dealar name'!B:E,4,0)</f>
        <v>25</v>
      </c>
      <c r="J573" s="18" t="str">
        <f>VLOOKUP(B:B,'[1]Dealar name'!B:F,5,0)</f>
        <v>FURQAN KALAMUDDIN KHAN</v>
      </c>
      <c r="K573" s="13" t="s">
        <v>1243</v>
      </c>
      <c r="L573" s="13" t="s">
        <v>2002</v>
      </c>
      <c r="M573" s="13" t="s">
        <v>2919</v>
      </c>
      <c r="N573" s="22">
        <v>31644</v>
      </c>
      <c r="O573" s="13" t="s">
        <v>1954</v>
      </c>
      <c r="P573" s="13" t="s">
        <v>1940</v>
      </c>
      <c r="Q573" s="13">
        <v>7985038916</v>
      </c>
      <c r="R573" s="13" t="s">
        <v>1970</v>
      </c>
      <c r="S573" s="13" t="s">
        <v>1941</v>
      </c>
      <c r="T573" s="13" t="s">
        <v>1942</v>
      </c>
      <c r="U573" s="13" t="s">
        <v>1967</v>
      </c>
      <c r="V573" s="13">
        <v>275101</v>
      </c>
      <c r="W573" s="13" t="s">
        <v>2920</v>
      </c>
      <c r="X573" s="13" t="s">
        <v>1941</v>
      </c>
      <c r="Y573" s="13"/>
      <c r="Z573" s="13"/>
      <c r="AA573" s="13"/>
      <c r="AB573" s="13" t="s">
        <v>1945</v>
      </c>
      <c r="AC573" s="3">
        <v>43858</v>
      </c>
      <c r="AD573" s="24">
        <v>500000</v>
      </c>
      <c r="AE573" s="1" t="s">
        <v>3510</v>
      </c>
      <c r="AF573" s="1">
        <v>1007</v>
      </c>
      <c r="AG573" s="3">
        <v>43858</v>
      </c>
      <c r="AH573" s="1" t="s">
        <v>3555</v>
      </c>
      <c r="AJ573" s="1" t="s">
        <v>3596</v>
      </c>
    </row>
    <row r="574" spans="1:36" x14ac:dyDescent="0.25">
      <c r="A574" s="13">
        <v>585</v>
      </c>
      <c r="B574" s="13" t="s">
        <v>1248</v>
      </c>
      <c r="C574" s="13" t="s">
        <v>740</v>
      </c>
      <c r="D574" s="13" t="s">
        <v>135</v>
      </c>
      <c r="E574" s="13">
        <v>172</v>
      </c>
      <c r="F574" s="13" t="s">
        <v>474</v>
      </c>
      <c r="G574" s="13">
        <v>600</v>
      </c>
      <c r="H574" s="13">
        <v>480000</v>
      </c>
      <c r="I574" s="18">
        <f>VLOOKUP(B:B,'[1]Dealar name'!B:E,4,0)</f>
        <v>11</v>
      </c>
      <c r="J574" s="18" t="str">
        <f>VLOOKUP(B:B,'[1]Dealar name'!B:F,5,0)</f>
        <v>shamsaad mirza pur</v>
      </c>
      <c r="K574" s="13" t="s">
        <v>1249</v>
      </c>
      <c r="L574" s="13" t="s">
        <v>1938</v>
      </c>
      <c r="M574" s="13" t="s">
        <v>2921</v>
      </c>
      <c r="N574" s="22">
        <v>31099</v>
      </c>
      <c r="O574" s="13" t="s">
        <v>1954</v>
      </c>
      <c r="P574" s="13" t="s">
        <v>1940</v>
      </c>
      <c r="Q574" s="13">
        <v>8115265757</v>
      </c>
      <c r="R574" s="13" t="s">
        <v>1970</v>
      </c>
      <c r="S574" s="13" t="s">
        <v>1941</v>
      </c>
      <c r="T574" s="13" t="s">
        <v>1942</v>
      </c>
      <c r="U574" s="13" t="s">
        <v>1967</v>
      </c>
      <c r="V574" s="13">
        <v>276206</v>
      </c>
      <c r="W574" s="13" t="s">
        <v>2922</v>
      </c>
      <c r="X574" s="13" t="s">
        <v>1941</v>
      </c>
      <c r="Y574" s="13"/>
      <c r="Z574" s="13"/>
      <c r="AA574" s="13"/>
      <c r="AB574" s="13" t="s">
        <v>1945</v>
      </c>
      <c r="AC574" s="3">
        <v>44124</v>
      </c>
      <c r="AD574" s="24">
        <v>5000</v>
      </c>
      <c r="AE574" s="1" t="s">
        <v>3556</v>
      </c>
      <c r="AJ574" s="1" t="s">
        <v>3596</v>
      </c>
    </row>
    <row r="575" spans="1:36" x14ac:dyDescent="0.25">
      <c r="A575" s="13">
        <v>586</v>
      </c>
      <c r="B575" s="13" t="s">
        <v>1250</v>
      </c>
      <c r="C575" s="13" t="s">
        <v>740</v>
      </c>
      <c r="D575" s="13" t="s">
        <v>130</v>
      </c>
      <c r="E575" s="13">
        <v>100</v>
      </c>
      <c r="F575" s="13" t="s">
        <v>827</v>
      </c>
      <c r="G575" s="13">
        <v>500</v>
      </c>
      <c r="H575" s="13">
        <v>750000</v>
      </c>
      <c r="I575" s="18">
        <f>VLOOKUP(B:B,'[1]Dealar name'!B:E,4,0)</f>
        <v>13</v>
      </c>
      <c r="J575" s="18" t="str">
        <f>VLOOKUP(B:B,'[1]Dealar name'!B:F,5,0)</f>
        <v>ABDUL QADIR</v>
      </c>
      <c r="K575" s="13" t="s">
        <v>1251</v>
      </c>
      <c r="L575" s="13" t="s">
        <v>1938</v>
      </c>
      <c r="M575" s="13" t="s">
        <v>2923</v>
      </c>
      <c r="N575" s="22">
        <v>18264</v>
      </c>
      <c r="O575" s="13" t="s">
        <v>1954</v>
      </c>
      <c r="P575" s="13" t="s">
        <v>1940</v>
      </c>
      <c r="Q575" s="13">
        <v>9935719515</v>
      </c>
      <c r="R575" s="13" t="s">
        <v>1970</v>
      </c>
      <c r="S575" s="13" t="s">
        <v>1941</v>
      </c>
      <c r="T575" s="13" t="s">
        <v>1942</v>
      </c>
      <c r="U575" s="13" t="s">
        <v>2067</v>
      </c>
      <c r="V575" s="13">
        <v>225206</v>
      </c>
      <c r="W575" s="13" t="s">
        <v>2924</v>
      </c>
      <c r="X575" s="13" t="s">
        <v>1941</v>
      </c>
      <c r="Y575" s="13"/>
      <c r="Z575" s="13"/>
      <c r="AA575" s="13"/>
      <c r="AB575" s="13" t="s">
        <v>1945</v>
      </c>
      <c r="AC575" s="3">
        <v>44124</v>
      </c>
      <c r="AD575" s="24">
        <v>5000</v>
      </c>
      <c r="AE575" s="1" t="s">
        <v>3556</v>
      </c>
      <c r="AJ575" s="1" t="s">
        <v>3596</v>
      </c>
    </row>
    <row r="576" spans="1:36" x14ac:dyDescent="0.25">
      <c r="A576" s="13">
        <v>587</v>
      </c>
      <c r="B576" s="13" t="s">
        <v>1252</v>
      </c>
      <c r="C576" s="13" t="s">
        <v>740</v>
      </c>
      <c r="D576" s="13" t="s">
        <v>135</v>
      </c>
      <c r="E576" s="13">
        <v>69</v>
      </c>
      <c r="F576" s="13" t="s">
        <v>5</v>
      </c>
      <c r="G576" s="13">
        <v>600</v>
      </c>
      <c r="H576" s="13">
        <v>750000</v>
      </c>
      <c r="I576" s="18">
        <f>VLOOKUP(B:B,'[1]Dealar name'!B:E,4,0)</f>
        <v>74</v>
      </c>
      <c r="J576" s="18" t="str">
        <f>VLOOKUP(B:B,'[1]Dealar name'!B:F,5,0)</f>
        <v>Abhishesh Kumar Srivastava</v>
      </c>
      <c r="K576" s="13" t="s">
        <v>1253</v>
      </c>
      <c r="L576" s="13" t="s">
        <v>2002</v>
      </c>
      <c r="M576" s="13" t="s">
        <v>2925</v>
      </c>
      <c r="N576" s="22">
        <v>32509</v>
      </c>
      <c r="O576" s="13" t="s">
        <v>1954</v>
      </c>
      <c r="P576" s="13" t="s">
        <v>1940</v>
      </c>
      <c r="Q576" s="13">
        <v>9455428168</v>
      </c>
      <c r="R576" s="13" t="s">
        <v>1970</v>
      </c>
      <c r="S576" s="13" t="s">
        <v>1941</v>
      </c>
      <c r="T576" s="13" t="s">
        <v>1942</v>
      </c>
      <c r="U576" s="13" t="s">
        <v>1943</v>
      </c>
      <c r="V576" s="13">
        <v>226022</v>
      </c>
      <c r="W576" s="13" t="s">
        <v>2926</v>
      </c>
      <c r="X576" s="13" t="s">
        <v>1941</v>
      </c>
      <c r="Y576" s="13"/>
      <c r="Z576" s="13"/>
      <c r="AA576" s="13"/>
      <c r="AB576" s="13" t="s">
        <v>1945</v>
      </c>
      <c r="AC576" s="3">
        <v>44123</v>
      </c>
      <c r="AD576" s="24">
        <v>100000</v>
      </c>
      <c r="AE576" s="1" t="s">
        <v>3526</v>
      </c>
      <c r="AH576" s="1" t="s">
        <v>3525</v>
      </c>
      <c r="AJ576" s="1" t="s">
        <v>3596</v>
      </c>
    </row>
    <row r="577" spans="1:36" x14ac:dyDescent="0.25">
      <c r="A577" s="13">
        <v>588</v>
      </c>
      <c r="B577" s="13" t="s">
        <v>1254</v>
      </c>
      <c r="C577" s="13" t="s">
        <v>740</v>
      </c>
      <c r="D577" s="13" t="s">
        <v>135</v>
      </c>
      <c r="E577" s="13">
        <v>70</v>
      </c>
      <c r="F577" s="13" t="s">
        <v>5</v>
      </c>
      <c r="G577" s="13">
        <v>600</v>
      </c>
      <c r="H577" s="13">
        <v>750000</v>
      </c>
      <c r="I577" s="18">
        <f>VLOOKUP(B:B,'[1]Dealar name'!B:E,4,0)</f>
        <v>74</v>
      </c>
      <c r="J577" s="18" t="str">
        <f>VLOOKUP(B:B,'[1]Dealar name'!B:F,5,0)</f>
        <v>Abhishesh Kumar Srivastava</v>
      </c>
      <c r="K577" s="13" t="s">
        <v>1255</v>
      </c>
      <c r="L577" s="13" t="s">
        <v>2165</v>
      </c>
      <c r="M577" s="13" t="s">
        <v>2927</v>
      </c>
      <c r="N577" s="22">
        <v>34596</v>
      </c>
      <c r="O577" s="13" t="s">
        <v>1954</v>
      </c>
      <c r="P577" s="13" t="s">
        <v>1940</v>
      </c>
      <c r="Q577" s="13">
        <v>9839148384</v>
      </c>
      <c r="R577" s="13" t="s">
        <v>1970</v>
      </c>
      <c r="S577" s="13" t="s">
        <v>1941</v>
      </c>
      <c r="T577" s="13" t="s">
        <v>1942</v>
      </c>
      <c r="U577" s="13" t="s">
        <v>2035</v>
      </c>
      <c r="V577" s="13">
        <v>272001</v>
      </c>
      <c r="W577" s="13" t="s">
        <v>2928</v>
      </c>
      <c r="X577" s="13" t="s">
        <v>1941</v>
      </c>
      <c r="Y577" s="13"/>
      <c r="Z577" s="13"/>
      <c r="AA577" s="13"/>
      <c r="AB577" s="13" t="s">
        <v>1945</v>
      </c>
      <c r="AC577" s="3">
        <v>44125</v>
      </c>
      <c r="AD577" s="24">
        <v>110000</v>
      </c>
      <c r="AE577" s="1" t="s">
        <v>3556</v>
      </c>
      <c r="AJ577" s="1" t="s">
        <v>3596</v>
      </c>
    </row>
    <row r="578" spans="1:36" x14ac:dyDescent="0.25">
      <c r="A578" s="13">
        <v>589</v>
      </c>
      <c r="B578" s="13" t="s">
        <v>1256</v>
      </c>
      <c r="C578" s="13" t="s">
        <v>740</v>
      </c>
      <c r="D578" s="13" t="s">
        <v>130</v>
      </c>
      <c r="E578" s="13">
        <v>26</v>
      </c>
      <c r="F578" s="13" t="s">
        <v>5</v>
      </c>
      <c r="G578" s="13">
        <v>600</v>
      </c>
      <c r="H578" s="13">
        <v>750000</v>
      </c>
      <c r="I578" s="18">
        <f>VLOOKUP(B:B,'[1]Dealar name'!B:E,4,0)</f>
        <v>40</v>
      </c>
      <c r="J578" s="18" t="str">
        <f>VLOOKUP(B:B,'[1]Dealar name'!B:F,5,0)</f>
        <v>ABUSAEED KHAN</v>
      </c>
      <c r="K578" s="13" t="s">
        <v>1257</v>
      </c>
      <c r="L578" s="13" t="s">
        <v>1938</v>
      </c>
      <c r="M578" s="13" t="s">
        <v>2055</v>
      </c>
      <c r="N578" s="22">
        <v>32764</v>
      </c>
      <c r="O578" s="13" t="s">
        <v>1954</v>
      </c>
      <c r="P578" s="13" t="s">
        <v>1940</v>
      </c>
      <c r="Q578" s="13">
        <v>9936074125</v>
      </c>
      <c r="R578" s="13" t="s">
        <v>2929</v>
      </c>
      <c r="S578" s="13" t="s">
        <v>1941</v>
      </c>
      <c r="T578" s="13" t="s">
        <v>1942</v>
      </c>
      <c r="U578" s="13" t="s">
        <v>1967</v>
      </c>
      <c r="V578" s="13">
        <v>276305</v>
      </c>
      <c r="W578" s="13" t="s">
        <v>2930</v>
      </c>
      <c r="X578" s="13" t="s">
        <v>1941</v>
      </c>
      <c r="Y578" s="13"/>
      <c r="Z578" s="13"/>
      <c r="AA578" s="13"/>
      <c r="AB578" s="13" t="s">
        <v>1945</v>
      </c>
      <c r="AC578" s="3">
        <v>44125</v>
      </c>
      <c r="AD578" s="24">
        <v>150000</v>
      </c>
      <c r="AE578" s="1" t="s">
        <v>3556</v>
      </c>
      <c r="AJ578" s="1" t="s">
        <v>3596</v>
      </c>
    </row>
    <row r="579" spans="1:36" x14ac:dyDescent="0.25">
      <c r="A579" s="13">
        <v>590</v>
      </c>
      <c r="B579" s="13" t="s">
        <v>1258</v>
      </c>
      <c r="C579" s="13" t="s">
        <v>470</v>
      </c>
      <c r="D579" s="13" t="s">
        <v>459</v>
      </c>
      <c r="E579" s="13">
        <v>239</v>
      </c>
      <c r="F579" s="13" t="s">
        <v>460</v>
      </c>
      <c r="G579" s="13">
        <v>600</v>
      </c>
      <c r="H579" s="13">
        <v>360000</v>
      </c>
      <c r="I579" s="18">
        <f>VLOOKUP(B:B,'[1]Dealar name'!B:E,4,0)</f>
        <v>13</v>
      </c>
      <c r="J579" s="18" t="str">
        <f>VLOOKUP(B:B,'[1]Dealar name'!B:F,5,0)</f>
        <v>ABDUL QADIR</v>
      </c>
      <c r="K579" s="13" t="s">
        <v>1259</v>
      </c>
      <c r="L579" s="13" t="s">
        <v>1938</v>
      </c>
      <c r="M579" s="13" t="s">
        <v>2931</v>
      </c>
      <c r="N579" s="22">
        <v>27062</v>
      </c>
      <c r="O579" s="13" t="s">
        <v>1954</v>
      </c>
      <c r="P579" s="13" t="s">
        <v>1940</v>
      </c>
      <c r="Q579" s="13">
        <v>9451819916</v>
      </c>
      <c r="R579" s="13" t="s">
        <v>1970</v>
      </c>
      <c r="S579" s="13" t="s">
        <v>1941</v>
      </c>
      <c r="T579" s="13" t="s">
        <v>1942</v>
      </c>
      <c r="U579" s="13" t="s">
        <v>2067</v>
      </c>
      <c r="V579" s="13">
        <v>225304</v>
      </c>
      <c r="W579" s="13" t="s">
        <v>2932</v>
      </c>
      <c r="X579" s="13" t="s">
        <v>1941</v>
      </c>
      <c r="Y579" s="13"/>
      <c r="Z579" s="13"/>
      <c r="AA579" s="13"/>
      <c r="AB579" s="13" t="s">
        <v>1945</v>
      </c>
      <c r="AC579" s="3">
        <v>44126</v>
      </c>
      <c r="AD579" s="24">
        <v>50000</v>
      </c>
      <c r="AE579" s="1" t="s">
        <v>3556</v>
      </c>
      <c r="AJ579" s="1" t="s">
        <v>3596</v>
      </c>
    </row>
    <row r="580" spans="1:36" x14ac:dyDescent="0.25">
      <c r="A580" s="13">
        <v>591</v>
      </c>
      <c r="B580" s="13" t="s">
        <v>1260</v>
      </c>
      <c r="C580" s="13" t="s">
        <v>470</v>
      </c>
      <c r="D580" s="13" t="s">
        <v>459</v>
      </c>
      <c r="E580" s="13">
        <v>238</v>
      </c>
      <c r="F580" s="13" t="s">
        <v>460</v>
      </c>
      <c r="G580" s="13">
        <v>600</v>
      </c>
      <c r="H580" s="13">
        <v>360000</v>
      </c>
      <c r="I580" s="18">
        <f>VLOOKUP(B:B,'[1]Dealar name'!B:E,4,0)</f>
        <v>13</v>
      </c>
      <c r="J580" s="18" t="str">
        <f>VLOOKUP(B:B,'[1]Dealar name'!B:F,5,0)</f>
        <v>ABDUL QADIR</v>
      </c>
      <c r="K580" s="13" t="s">
        <v>1261</v>
      </c>
      <c r="L580" s="13" t="s">
        <v>1938</v>
      </c>
      <c r="M580" s="13" t="s">
        <v>2933</v>
      </c>
      <c r="N580" s="22">
        <v>43831</v>
      </c>
      <c r="O580" s="13" t="s">
        <v>1954</v>
      </c>
      <c r="P580" s="13" t="s">
        <v>1940</v>
      </c>
      <c r="Q580" s="13">
        <v>9935179971</v>
      </c>
      <c r="R580" s="13" t="s">
        <v>1970</v>
      </c>
      <c r="S580" s="13" t="s">
        <v>1941</v>
      </c>
      <c r="T580" s="13" t="s">
        <v>1942</v>
      </c>
      <c r="U580" s="13" t="s">
        <v>2067</v>
      </c>
      <c r="V580" s="13">
        <v>225414</v>
      </c>
      <c r="W580" s="13" t="s">
        <v>2934</v>
      </c>
      <c r="X580" s="13" t="s">
        <v>1941</v>
      </c>
      <c r="Y580" s="13"/>
      <c r="Z580" s="13"/>
      <c r="AA580" s="13"/>
      <c r="AB580" s="13" t="s">
        <v>1945</v>
      </c>
      <c r="AC580" s="3">
        <v>44126</v>
      </c>
      <c r="AD580" s="24">
        <v>10000</v>
      </c>
      <c r="AE580" s="1" t="s">
        <v>3556</v>
      </c>
      <c r="AJ580" s="1" t="s">
        <v>3596</v>
      </c>
    </row>
    <row r="581" spans="1:36" x14ac:dyDescent="0.25">
      <c r="A581" s="13">
        <v>592</v>
      </c>
      <c r="B581" s="13" t="s">
        <v>1262</v>
      </c>
      <c r="C581" s="13" t="s">
        <v>470</v>
      </c>
      <c r="D581" s="13" t="s">
        <v>459</v>
      </c>
      <c r="E581" s="13">
        <v>242</v>
      </c>
      <c r="F581" s="13" t="s">
        <v>460</v>
      </c>
      <c r="G581" s="13">
        <v>600</v>
      </c>
      <c r="H581" s="13">
        <v>360000</v>
      </c>
      <c r="I581" s="18">
        <f>VLOOKUP(B:B,'[1]Dealar name'!B:E,4,0)</f>
        <v>13</v>
      </c>
      <c r="J581" s="18" t="str">
        <f>VLOOKUP(B:B,'[1]Dealar name'!B:F,5,0)</f>
        <v>ABDUL QADIR</v>
      </c>
      <c r="K581" s="13" t="s">
        <v>1263</v>
      </c>
      <c r="L581" s="13" t="s">
        <v>2165</v>
      </c>
      <c r="M581" s="13" t="s">
        <v>2935</v>
      </c>
      <c r="N581" s="22">
        <v>29679</v>
      </c>
      <c r="O581" s="13" t="s">
        <v>1954</v>
      </c>
      <c r="P581" s="13" t="s">
        <v>1940</v>
      </c>
      <c r="Q581" s="13">
        <v>9011222823</v>
      </c>
      <c r="R581" s="13" t="s">
        <v>1970</v>
      </c>
      <c r="S581" s="13" t="s">
        <v>1941</v>
      </c>
      <c r="T581" s="13" t="s">
        <v>1958</v>
      </c>
      <c r="U581" s="13" t="s">
        <v>1959</v>
      </c>
      <c r="V581" s="13">
        <v>421302</v>
      </c>
      <c r="W581" s="13" t="s">
        <v>2936</v>
      </c>
      <c r="X581" s="13" t="s">
        <v>1941</v>
      </c>
      <c r="Y581" s="13"/>
      <c r="Z581" s="13"/>
      <c r="AA581" s="13"/>
      <c r="AB581" s="13" t="s">
        <v>1945</v>
      </c>
      <c r="AC581" s="3">
        <v>44126</v>
      </c>
      <c r="AD581" s="24">
        <v>70000</v>
      </c>
      <c r="AE581" s="1" t="s">
        <v>3556</v>
      </c>
      <c r="AJ581" s="1" t="s">
        <v>3596</v>
      </c>
    </row>
    <row r="582" spans="1:36" x14ac:dyDescent="0.25">
      <c r="A582" s="13">
        <v>593</v>
      </c>
      <c r="B582" s="13" t="s">
        <v>1264</v>
      </c>
      <c r="C582" s="13" t="s">
        <v>470</v>
      </c>
      <c r="D582" s="13" t="s">
        <v>459</v>
      </c>
      <c r="E582" s="13">
        <v>241</v>
      </c>
      <c r="F582" s="13" t="s">
        <v>460</v>
      </c>
      <c r="G582" s="13">
        <v>600</v>
      </c>
      <c r="H582" s="13">
        <v>360000</v>
      </c>
      <c r="I582" s="18">
        <f>VLOOKUP(B:B,'[1]Dealar name'!B:E,4,0)</f>
        <v>13</v>
      </c>
      <c r="J582" s="18" t="str">
        <f>VLOOKUP(B:B,'[1]Dealar name'!B:F,5,0)</f>
        <v>ABDUL QADIR</v>
      </c>
      <c r="K582" s="13" t="s">
        <v>1265</v>
      </c>
      <c r="L582" s="13" t="s">
        <v>2165</v>
      </c>
      <c r="M582" s="13" t="s">
        <v>2937</v>
      </c>
      <c r="N582" s="22">
        <v>29679</v>
      </c>
      <c r="O582" s="13" t="s">
        <v>1954</v>
      </c>
      <c r="P582" s="13" t="s">
        <v>1940</v>
      </c>
      <c r="Q582" s="13">
        <v>9011222823</v>
      </c>
      <c r="R582" s="13" t="s">
        <v>1970</v>
      </c>
      <c r="S582" s="13" t="s">
        <v>1941</v>
      </c>
      <c r="T582" s="13" t="s">
        <v>1958</v>
      </c>
      <c r="U582" s="13" t="s">
        <v>1959</v>
      </c>
      <c r="V582" s="13">
        <v>421302</v>
      </c>
      <c r="W582" s="13" t="s">
        <v>2936</v>
      </c>
      <c r="X582" s="13" t="s">
        <v>1941</v>
      </c>
      <c r="Y582" s="13"/>
      <c r="Z582" s="13"/>
      <c r="AA582" s="13"/>
      <c r="AB582" s="13" t="s">
        <v>1945</v>
      </c>
      <c r="AC582" s="3">
        <v>44126</v>
      </c>
      <c r="AD582" s="24">
        <v>70000</v>
      </c>
      <c r="AE582" s="1" t="s">
        <v>3556</v>
      </c>
      <c r="AJ582" s="1" t="s">
        <v>3596</v>
      </c>
    </row>
    <row r="583" spans="1:36" x14ac:dyDescent="0.25">
      <c r="A583" s="13">
        <v>594</v>
      </c>
      <c r="B583" s="13" t="s">
        <v>1266</v>
      </c>
      <c r="C583" s="13" t="s">
        <v>470</v>
      </c>
      <c r="D583" s="13" t="s">
        <v>459</v>
      </c>
      <c r="E583" s="13">
        <v>240</v>
      </c>
      <c r="F583" s="13" t="s">
        <v>460</v>
      </c>
      <c r="G583" s="13">
        <v>600</v>
      </c>
      <c r="H583" s="13">
        <v>360000</v>
      </c>
      <c r="I583" s="18">
        <f>VLOOKUP(B:B,'[1]Dealar name'!B:E,4,0)</f>
        <v>13</v>
      </c>
      <c r="J583" s="18" t="str">
        <f>VLOOKUP(B:B,'[1]Dealar name'!B:F,5,0)</f>
        <v>ABDUL QADIR</v>
      </c>
      <c r="K583" s="13" t="s">
        <v>1267</v>
      </c>
      <c r="L583" s="13" t="s">
        <v>1938</v>
      </c>
      <c r="M583" s="13" t="s">
        <v>2938</v>
      </c>
      <c r="N583" s="22">
        <v>23012</v>
      </c>
      <c r="O583" s="13" t="s">
        <v>1954</v>
      </c>
      <c r="P583" s="13" t="s">
        <v>1940</v>
      </c>
      <c r="Q583" s="13">
        <v>9451819916</v>
      </c>
      <c r="R583" s="13" t="s">
        <v>1970</v>
      </c>
      <c r="S583" s="13" t="s">
        <v>1941</v>
      </c>
      <c r="T583" s="13" t="s">
        <v>1942</v>
      </c>
      <c r="U583" s="13" t="s">
        <v>2067</v>
      </c>
      <c r="V583" s="13">
        <v>225412</v>
      </c>
      <c r="W583" s="13" t="s">
        <v>2939</v>
      </c>
      <c r="X583" s="13" t="s">
        <v>1941</v>
      </c>
      <c r="Y583" s="13"/>
      <c r="Z583" s="13"/>
      <c r="AA583" s="13"/>
      <c r="AB583" s="13" t="s">
        <v>1945</v>
      </c>
      <c r="AC583" s="3">
        <v>44126</v>
      </c>
      <c r="AD583" s="24">
        <v>10000</v>
      </c>
      <c r="AE583" s="1" t="s">
        <v>3556</v>
      </c>
      <c r="AJ583" s="1" t="s">
        <v>3596</v>
      </c>
    </row>
    <row r="584" spans="1:36" x14ac:dyDescent="0.25">
      <c r="A584" s="13">
        <v>595</v>
      </c>
      <c r="B584" s="13" t="s">
        <v>1703</v>
      </c>
      <c r="C584" s="13" t="s">
        <v>740</v>
      </c>
      <c r="D584" s="13" t="s">
        <v>135</v>
      </c>
      <c r="E584" s="13">
        <v>173</v>
      </c>
      <c r="F584" s="13" t="s">
        <v>474</v>
      </c>
      <c r="G584" s="13">
        <v>600</v>
      </c>
      <c r="H584" s="13">
        <v>480000</v>
      </c>
      <c r="I584" s="18">
        <f>VLOOKUP(B:B,'[1]Dealar name'!B:E,4,0)</f>
        <v>29</v>
      </c>
      <c r="J584" s="18" t="str">
        <f>VLOOKUP(B:B,'[1]Dealar name'!B:F,5,0)</f>
        <v>AQUEEL AHMAD KHAN</v>
      </c>
      <c r="K584" s="13" t="s">
        <v>1704</v>
      </c>
      <c r="L584" s="13" t="s">
        <v>2165</v>
      </c>
      <c r="M584" s="13" t="s">
        <v>2940</v>
      </c>
      <c r="N584" s="22">
        <v>29952</v>
      </c>
      <c r="O584" s="13" t="s">
        <v>2132</v>
      </c>
      <c r="P584" s="13" t="s">
        <v>1940</v>
      </c>
      <c r="Q584" s="13">
        <v>8423464277</v>
      </c>
      <c r="R584" s="13" t="s">
        <v>1970</v>
      </c>
      <c r="S584" s="13" t="s">
        <v>1941</v>
      </c>
      <c r="T584" s="13" t="s">
        <v>1942</v>
      </c>
      <c r="U584" s="13" t="s">
        <v>1943</v>
      </c>
      <c r="V584" s="13">
        <v>274702</v>
      </c>
      <c r="W584" s="13" t="s">
        <v>2941</v>
      </c>
      <c r="X584" s="13" t="s">
        <v>1941</v>
      </c>
      <c r="Y584" s="13"/>
      <c r="Z584" s="13"/>
      <c r="AA584" s="13"/>
      <c r="AB584" s="13" t="s">
        <v>1945</v>
      </c>
      <c r="AC584" s="3">
        <v>44126</v>
      </c>
      <c r="AD584" s="24">
        <v>10000</v>
      </c>
      <c r="AE584" s="1" t="s">
        <v>3526</v>
      </c>
      <c r="AH584" s="1" t="s">
        <v>3525</v>
      </c>
      <c r="AJ584" s="1" t="s">
        <v>3596</v>
      </c>
    </row>
    <row r="585" spans="1:36" x14ac:dyDescent="0.25">
      <c r="A585" s="13">
        <v>596</v>
      </c>
      <c r="B585" s="13" t="s">
        <v>1268</v>
      </c>
      <c r="C585" s="13" t="s">
        <v>740</v>
      </c>
      <c r="D585" s="13" t="s">
        <v>135</v>
      </c>
      <c r="E585" s="13">
        <v>174</v>
      </c>
      <c r="F585" s="13" t="s">
        <v>474</v>
      </c>
      <c r="G585" s="13">
        <v>600</v>
      </c>
      <c r="H585" s="13">
        <v>480000</v>
      </c>
      <c r="I585" s="18">
        <f>VLOOKUP(B:B,'[1]Dealar name'!B:E,4,0)</f>
        <v>29</v>
      </c>
      <c r="J585" s="18" t="str">
        <f>VLOOKUP(B:B,'[1]Dealar name'!B:F,5,0)</f>
        <v>AQUEEL AHMAD KHAN</v>
      </c>
      <c r="K585" s="13" t="s">
        <v>1269</v>
      </c>
      <c r="L585" s="13" t="s">
        <v>2165</v>
      </c>
      <c r="M585" s="13" t="s">
        <v>2942</v>
      </c>
      <c r="N585" s="22">
        <v>32143</v>
      </c>
      <c r="O585" s="13" t="s">
        <v>2132</v>
      </c>
      <c r="P585" s="13" t="s">
        <v>1940</v>
      </c>
      <c r="Q585" s="13">
        <v>8423464277</v>
      </c>
      <c r="R585" s="13" t="s">
        <v>1970</v>
      </c>
      <c r="S585" s="13" t="s">
        <v>1941</v>
      </c>
      <c r="T585" s="13" t="s">
        <v>1942</v>
      </c>
      <c r="U585" s="13" t="s">
        <v>1943</v>
      </c>
      <c r="V585" s="13">
        <v>274001</v>
      </c>
      <c r="W585" s="13" t="s">
        <v>2943</v>
      </c>
      <c r="X585" s="13" t="s">
        <v>1941</v>
      </c>
      <c r="Y585" s="13"/>
      <c r="Z585" s="13"/>
      <c r="AA585" s="13"/>
      <c r="AB585" s="13" t="s">
        <v>1945</v>
      </c>
      <c r="AC585" s="3">
        <v>44126</v>
      </c>
      <c r="AD585" s="24">
        <v>10000</v>
      </c>
      <c r="AE585" s="1" t="s">
        <v>3526</v>
      </c>
      <c r="AH585" s="1" t="s">
        <v>3525</v>
      </c>
      <c r="AJ585" s="1" t="s">
        <v>3596</v>
      </c>
    </row>
    <row r="586" spans="1:36" x14ac:dyDescent="0.25">
      <c r="A586" s="13">
        <v>597</v>
      </c>
      <c r="B586" s="13" t="s">
        <v>1419</v>
      </c>
      <c r="C586" s="13" t="s">
        <v>470</v>
      </c>
      <c r="D586" s="13" t="s">
        <v>459</v>
      </c>
      <c r="E586" s="13">
        <v>245</v>
      </c>
      <c r="F586" s="13" t="s">
        <v>460</v>
      </c>
      <c r="G586" s="13">
        <v>559</v>
      </c>
      <c r="H586" s="13">
        <v>335400</v>
      </c>
      <c r="I586" s="18">
        <f>VLOOKUP(B:B,'[1]Dealar name'!B:E,4,0)</f>
        <v>13</v>
      </c>
      <c r="J586" s="18" t="str">
        <f>VLOOKUP(B:B,'[1]Dealar name'!B:F,5,0)</f>
        <v>ABDUL QADIR</v>
      </c>
      <c r="K586" s="13" t="s">
        <v>1420</v>
      </c>
      <c r="L586" s="13" t="s">
        <v>1938</v>
      </c>
      <c r="M586" s="13" t="s">
        <v>2944</v>
      </c>
      <c r="N586" s="22">
        <v>39814</v>
      </c>
      <c r="O586" s="13" t="s">
        <v>1954</v>
      </c>
      <c r="P586" s="13" t="s">
        <v>1940</v>
      </c>
      <c r="Q586" s="13">
        <v>9450282580</v>
      </c>
      <c r="R586" s="13" t="s">
        <v>1970</v>
      </c>
      <c r="S586" s="13" t="s">
        <v>1941</v>
      </c>
      <c r="T586" s="13" t="s">
        <v>1942</v>
      </c>
      <c r="U586" s="13" t="s">
        <v>2067</v>
      </c>
      <c r="V586" s="13">
        <v>225412</v>
      </c>
      <c r="W586" s="13" t="s">
        <v>2939</v>
      </c>
      <c r="X586" s="13" t="s">
        <v>1941</v>
      </c>
      <c r="Y586" s="13"/>
      <c r="Z586" s="13"/>
      <c r="AA586" s="13"/>
      <c r="AB586" s="13" t="s">
        <v>1945</v>
      </c>
      <c r="AC586" s="3">
        <v>44126</v>
      </c>
      <c r="AD586" s="24">
        <v>240000</v>
      </c>
      <c r="AE586" s="1" t="s">
        <v>3556</v>
      </c>
      <c r="AJ586" s="1" t="s">
        <v>3596</v>
      </c>
    </row>
    <row r="587" spans="1:36" x14ac:dyDescent="0.25">
      <c r="A587" s="13">
        <v>598</v>
      </c>
      <c r="B587" s="13" t="s">
        <v>1825</v>
      </c>
      <c r="C587" s="13" t="s">
        <v>470</v>
      </c>
      <c r="D587" s="13" t="s">
        <v>459</v>
      </c>
      <c r="E587" s="13">
        <v>244</v>
      </c>
      <c r="F587" s="13" t="s">
        <v>460</v>
      </c>
      <c r="G587" s="13">
        <v>559</v>
      </c>
      <c r="H587" s="13">
        <v>335400</v>
      </c>
      <c r="I587" s="18">
        <f>VLOOKUP(B:B,'[1]Dealar name'!B:E,4,0)</f>
        <v>13</v>
      </c>
      <c r="J587" s="18" t="str">
        <f>VLOOKUP(B:B,'[1]Dealar name'!B:F,5,0)</f>
        <v>ABDUL QADIR</v>
      </c>
      <c r="K587" s="13" t="s">
        <v>1826</v>
      </c>
      <c r="L587" s="13" t="s">
        <v>1938</v>
      </c>
      <c r="M587" s="13" t="s">
        <v>2944</v>
      </c>
      <c r="N587" s="22">
        <v>36161</v>
      </c>
      <c r="O587" s="13" t="s">
        <v>1954</v>
      </c>
      <c r="P587" s="13" t="s">
        <v>1940</v>
      </c>
      <c r="Q587" s="13">
        <v>8923365845</v>
      </c>
      <c r="R587" s="13" t="s">
        <v>1970</v>
      </c>
      <c r="S587" s="13" t="s">
        <v>1941</v>
      </c>
      <c r="T587" s="13" t="s">
        <v>1942</v>
      </c>
      <c r="U587" s="13" t="s">
        <v>2067</v>
      </c>
      <c r="V587" s="13">
        <v>225412</v>
      </c>
      <c r="W587" s="13" t="s">
        <v>2939</v>
      </c>
      <c r="X587" s="13" t="s">
        <v>1941</v>
      </c>
      <c r="Y587" s="13"/>
      <c r="Z587" s="13"/>
      <c r="AA587" s="13"/>
      <c r="AB587" s="13" t="s">
        <v>1945</v>
      </c>
      <c r="AC587" s="3">
        <v>44126</v>
      </c>
      <c r="AD587" s="24">
        <v>50000</v>
      </c>
      <c r="AE587" s="1" t="s">
        <v>3556</v>
      </c>
      <c r="AJ587" s="1" t="s">
        <v>3596</v>
      </c>
    </row>
    <row r="588" spans="1:36" x14ac:dyDescent="0.25">
      <c r="A588" s="13">
        <v>599</v>
      </c>
      <c r="B588" s="13" t="s">
        <v>1270</v>
      </c>
      <c r="C588" s="13" t="s">
        <v>470</v>
      </c>
      <c r="D588" s="13" t="s">
        <v>459</v>
      </c>
      <c r="E588" s="13">
        <v>243</v>
      </c>
      <c r="F588" s="13" t="s">
        <v>460</v>
      </c>
      <c r="G588" s="13">
        <v>600</v>
      </c>
      <c r="H588" s="13">
        <v>360000</v>
      </c>
      <c r="I588" s="18">
        <f>VLOOKUP(B:B,'[1]Dealar name'!B:E,4,0)</f>
        <v>13</v>
      </c>
      <c r="J588" s="18" t="str">
        <f>VLOOKUP(B:B,'[1]Dealar name'!B:F,5,0)</f>
        <v>ABDUL QADIR</v>
      </c>
      <c r="K588" s="13" t="s">
        <v>1271</v>
      </c>
      <c r="L588" s="13" t="s">
        <v>1938</v>
      </c>
      <c r="M588" s="13" t="s">
        <v>2944</v>
      </c>
      <c r="N588" s="22">
        <v>36892</v>
      </c>
      <c r="O588" s="13" t="s">
        <v>1954</v>
      </c>
      <c r="P588" s="13" t="s">
        <v>1940</v>
      </c>
      <c r="Q588" s="13">
        <v>8738041873</v>
      </c>
      <c r="R588" s="13" t="s">
        <v>1970</v>
      </c>
      <c r="S588" s="13" t="s">
        <v>1941</v>
      </c>
      <c r="T588" s="13" t="s">
        <v>1942</v>
      </c>
      <c r="U588" s="13" t="s">
        <v>2067</v>
      </c>
      <c r="V588" s="13">
        <v>225412</v>
      </c>
      <c r="W588" s="13" t="s">
        <v>2939</v>
      </c>
      <c r="X588" s="13" t="s">
        <v>1941</v>
      </c>
      <c r="Y588" s="13"/>
      <c r="Z588" s="13"/>
      <c r="AA588" s="13"/>
      <c r="AB588" s="13" t="s">
        <v>1945</v>
      </c>
      <c r="AC588" s="3">
        <v>44126</v>
      </c>
      <c r="AD588" s="24">
        <v>10000</v>
      </c>
      <c r="AE588" s="1" t="s">
        <v>3556</v>
      </c>
      <c r="AJ588" s="1" t="s">
        <v>3596</v>
      </c>
    </row>
    <row r="589" spans="1:36" x14ac:dyDescent="0.25">
      <c r="A589" s="13">
        <v>600</v>
      </c>
      <c r="B589" s="13" t="s">
        <v>1272</v>
      </c>
      <c r="C589" s="13" t="s">
        <v>129</v>
      </c>
      <c r="D589" s="13" t="s">
        <v>135</v>
      </c>
      <c r="E589" s="13">
        <v>23</v>
      </c>
      <c r="F589" s="13" t="s">
        <v>854</v>
      </c>
      <c r="G589" s="13">
        <v>625</v>
      </c>
      <c r="H589" s="13">
        <v>1125000</v>
      </c>
      <c r="I589" s="18">
        <f>VLOOKUP(B:B,'[1]Dealar name'!B:E,4,0)</f>
        <v>29</v>
      </c>
      <c r="J589" s="18" t="str">
        <f>VLOOKUP(B:B,'[1]Dealar name'!B:F,5,0)</f>
        <v>AQUEEL AHMAD KHAN</v>
      </c>
      <c r="K589" s="13" t="s">
        <v>1273</v>
      </c>
      <c r="L589" s="13" t="s">
        <v>1938</v>
      </c>
      <c r="M589" s="13" t="s">
        <v>2945</v>
      </c>
      <c r="N589" s="22">
        <v>28741</v>
      </c>
      <c r="O589" s="13" t="s">
        <v>1954</v>
      </c>
      <c r="P589" s="13" t="s">
        <v>1940</v>
      </c>
      <c r="Q589" s="13">
        <v>8178627947</v>
      </c>
      <c r="R589" s="13" t="s">
        <v>1970</v>
      </c>
      <c r="S589" s="13" t="s">
        <v>1941</v>
      </c>
      <c r="T589" s="13" t="s">
        <v>1942</v>
      </c>
      <c r="U589" s="13" t="s">
        <v>1943</v>
      </c>
      <c r="V589" s="13">
        <v>226022</v>
      </c>
      <c r="W589" s="13" t="s">
        <v>2946</v>
      </c>
      <c r="X589" s="13" t="s">
        <v>1941</v>
      </c>
      <c r="Y589" s="13"/>
      <c r="Z589" s="13"/>
      <c r="AA589" s="13"/>
      <c r="AB589" s="13" t="s">
        <v>1945</v>
      </c>
      <c r="AC589" s="3">
        <v>44127</v>
      </c>
      <c r="AD589" s="24">
        <v>200000</v>
      </c>
      <c r="AE589" s="1" t="s">
        <v>3510</v>
      </c>
      <c r="AF589" s="1">
        <v>765971</v>
      </c>
      <c r="AG589" s="3">
        <v>44126</v>
      </c>
      <c r="AH589" s="1" t="s">
        <v>3521</v>
      </c>
      <c r="AJ589" s="1" t="s">
        <v>3596</v>
      </c>
    </row>
    <row r="590" spans="1:36" x14ac:dyDescent="0.25">
      <c r="A590" s="13">
        <v>601</v>
      </c>
      <c r="B590" s="13" t="s">
        <v>1276</v>
      </c>
      <c r="C590" s="13" t="s">
        <v>740</v>
      </c>
      <c r="D590" s="13" t="s">
        <v>135</v>
      </c>
      <c r="E590" s="13">
        <v>48</v>
      </c>
      <c r="F590" s="13" t="s">
        <v>5</v>
      </c>
      <c r="G590" s="13">
        <v>600</v>
      </c>
      <c r="H590" s="13">
        <v>750000</v>
      </c>
      <c r="I590" s="18">
        <f>VLOOKUP(B:B,'[1]Dealar name'!B:E,4,0)</f>
        <v>40</v>
      </c>
      <c r="J590" s="18" t="str">
        <f>VLOOKUP(B:B,'[1]Dealar name'!B:F,5,0)</f>
        <v>ABUSAEED KHAN</v>
      </c>
      <c r="K590" s="13" t="s">
        <v>1277</v>
      </c>
      <c r="L590" s="13" t="s">
        <v>1938</v>
      </c>
      <c r="M590" s="13" t="s">
        <v>2947</v>
      </c>
      <c r="N590" s="22">
        <v>27395</v>
      </c>
      <c r="O590" s="13" t="s">
        <v>1954</v>
      </c>
      <c r="P590" s="13" t="s">
        <v>1940</v>
      </c>
      <c r="Q590" s="13">
        <v>6392367513</v>
      </c>
      <c r="R590" s="13" t="s">
        <v>1970</v>
      </c>
      <c r="S590" s="13" t="s">
        <v>1941</v>
      </c>
      <c r="T590" s="13" t="s">
        <v>1942</v>
      </c>
      <c r="U590" s="13" t="s">
        <v>1967</v>
      </c>
      <c r="V590" s="13">
        <v>225003</v>
      </c>
      <c r="W590" s="13" t="s">
        <v>2948</v>
      </c>
      <c r="X590" s="13" t="s">
        <v>1941</v>
      </c>
      <c r="Y590" s="13"/>
      <c r="Z590" s="13"/>
      <c r="AA590" s="13"/>
      <c r="AB590" s="13" t="s">
        <v>1945</v>
      </c>
      <c r="AC590" s="13" t="s">
        <v>3566</v>
      </c>
      <c r="AD590" s="24">
        <v>100000</v>
      </c>
      <c r="AE590" s="13" t="s">
        <v>3509</v>
      </c>
      <c r="AJ590" s="1" t="s">
        <v>3596</v>
      </c>
    </row>
    <row r="591" spans="1:36" x14ac:dyDescent="0.25">
      <c r="A591" s="13">
        <v>602</v>
      </c>
      <c r="B591" s="13" t="s">
        <v>1278</v>
      </c>
      <c r="C591" s="13" t="s">
        <v>740</v>
      </c>
      <c r="D591" s="13" t="s">
        <v>130</v>
      </c>
      <c r="E591" s="13">
        <v>80</v>
      </c>
      <c r="F591" s="13" t="s">
        <v>5</v>
      </c>
      <c r="G591" s="13">
        <v>600</v>
      </c>
      <c r="H591" s="13">
        <v>750000</v>
      </c>
      <c r="I591" s="18">
        <f>VLOOKUP(B:B,'[1]Dealar name'!B:E,4,0)</f>
        <v>1</v>
      </c>
      <c r="J591" s="18" t="str">
        <f>VLOOKUP(B:B,'[1]Dealar name'!B:F,5,0)</f>
        <v>ABUBAKAR QAMRUDDIN</v>
      </c>
      <c r="K591" s="13" t="s">
        <v>1279</v>
      </c>
      <c r="L591" s="13" t="s">
        <v>2165</v>
      </c>
      <c r="M591" s="13" t="s">
        <v>2949</v>
      </c>
      <c r="N591" s="22">
        <v>32750</v>
      </c>
      <c r="O591" s="13" t="s">
        <v>2132</v>
      </c>
      <c r="P591" s="13" t="s">
        <v>1940</v>
      </c>
      <c r="Q591" s="13">
        <v>9369403481</v>
      </c>
      <c r="R591" s="13" t="s">
        <v>1970</v>
      </c>
      <c r="S591" s="13" t="s">
        <v>1941</v>
      </c>
      <c r="T591" s="13" t="s">
        <v>1942</v>
      </c>
      <c r="U591" s="13" t="s">
        <v>1967</v>
      </c>
      <c r="V591" s="13">
        <v>276205</v>
      </c>
      <c r="W591" s="13" t="s">
        <v>2950</v>
      </c>
      <c r="X591" s="13" t="s">
        <v>1941</v>
      </c>
      <c r="Y591" s="13"/>
      <c r="Z591" s="13"/>
      <c r="AA591" s="13"/>
      <c r="AB591" s="13" t="s">
        <v>1945</v>
      </c>
      <c r="AC591" s="13" t="s">
        <v>3567</v>
      </c>
      <c r="AD591" s="24">
        <v>10000</v>
      </c>
      <c r="AE591" s="13" t="s">
        <v>3509</v>
      </c>
      <c r="AJ591" s="1" t="s">
        <v>3596</v>
      </c>
    </row>
    <row r="592" spans="1:36" x14ac:dyDescent="0.25">
      <c r="A592" s="13">
        <v>603</v>
      </c>
      <c r="B592" s="13" t="s">
        <v>1280</v>
      </c>
      <c r="C592" s="13" t="s">
        <v>740</v>
      </c>
      <c r="D592" s="13" t="s">
        <v>135</v>
      </c>
      <c r="E592" s="13">
        <v>22</v>
      </c>
      <c r="F592" s="13" t="s">
        <v>827</v>
      </c>
      <c r="G592" s="13">
        <v>550</v>
      </c>
      <c r="H592" s="13">
        <v>825000</v>
      </c>
      <c r="I592" s="18">
        <f>VLOOKUP(B:B,'[1]Dealar name'!B:E,4,0)</f>
        <v>75</v>
      </c>
      <c r="J592" s="18" t="str">
        <f>VLOOKUP(B:B,'[1]Dealar name'!B:F,5,0)</f>
        <v>Karan Yadav</v>
      </c>
      <c r="K592" s="13" t="s">
        <v>1281</v>
      </c>
      <c r="L592" s="13" t="s">
        <v>2165</v>
      </c>
      <c r="M592" s="13" t="s">
        <v>2951</v>
      </c>
      <c r="N592" s="22">
        <v>32629</v>
      </c>
      <c r="O592" s="13" t="s">
        <v>1954</v>
      </c>
      <c r="P592" s="13" t="s">
        <v>1940</v>
      </c>
      <c r="Q592" s="13">
        <v>9611219009</v>
      </c>
      <c r="R592" s="13" t="s">
        <v>2952</v>
      </c>
      <c r="S592" s="13" t="s">
        <v>1941</v>
      </c>
      <c r="T592" s="13" t="s">
        <v>1942</v>
      </c>
      <c r="U592" s="13" t="s">
        <v>1943</v>
      </c>
      <c r="V592" s="13">
        <v>226016</v>
      </c>
      <c r="W592" s="13" t="s">
        <v>2953</v>
      </c>
      <c r="X592" s="13" t="s">
        <v>1941</v>
      </c>
      <c r="Y592" s="13"/>
      <c r="Z592" s="13"/>
      <c r="AA592" s="13"/>
      <c r="AB592" s="13" t="s">
        <v>1945</v>
      </c>
      <c r="AC592" s="13" t="s">
        <v>3568</v>
      </c>
      <c r="AD592" s="24">
        <v>10000</v>
      </c>
      <c r="AE592" s="13" t="s">
        <v>3569</v>
      </c>
      <c r="AF592" s="24">
        <v>473916</v>
      </c>
      <c r="AG592" s="1" t="str">
        <f>AC592</f>
        <v>26-10-2020</v>
      </c>
      <c r="AH592" s="13" t="s">
        <v>3529</v>
      </c>
      <c r="AJ592" s="1" t="s">
        <v>3596</v>
      </c>
    </row>
    <row r="593" spans="1:36" x14ac:dyDescent="0.25">
      <c r="A593" s="13">
        <v>611</v>
      </c>
      <c r="B593" s="13" t="s">
        <v>1282</v>
      </c>
      <c r="C593" s="13" t="s">
        <v>740</v>
      </c>
      <c r="D593" s="13" t="s">
        <v>130</v>
      </c>
      <c r="E593" s="13">
        <v>48</v>
      </c>
      <c r="F593" s="13" t="s">
        <v>474</v>
      </c>
      <c r="G593" s="13">
        <v>600</v>
      </c>
      <c r="H593" s="13">
        <v>480000</v>
      </c>
      <c r="I593" s="18">
        <f>VLOOKUP(B:B,'[1]Dealar name'!B:E,4,0)</f>
        <v>64</v>
      </c>
      <c r="J593" s="18" t="str">
        <f>VLOOKUP(B:B,'[1]Dealar name'!B:F,5,0)</f>
        <v>Nafish Ahmad</v>
      </c>
      <c r="K593" s="13" t="s">
        <v>1283</v>
      </c>
      <c r="L593" s="13" t="s">
        <v>2165</v>
      </c>
      <c r="M593" s="13" t="s">
        <v>2954</v>
      </c>
      <c r="N593" s="22">
        <v>32143</v>
      </c>
      <c r="O593" s="13" t="s">
        <v>2132</v>
      </c>
      <c r="P593" s="13" t="s">
        <v>1940</v>
      </c>
      <c r="Q593" s="13">
        <v>6386442211</v>
      </c>
      <c r="R593" s="13" t="s">
        <v>1970</v>
      </c>
      <c r="S593" s="13" t="s">
        <v>1941</v>
      </c>
      <c r="T593" s="13" t="s">
        <v>1942</v>
      </c>
      <c r="U593" s="13" t="s">
        <v>2053</v>
      </c>
      <c r="V593" s="13">
        <v>225402</v>
      </c>
      <c r="W593" s="13" t="s">
        <v>2955</v>
      </c>
      <c r="X593" s="13" t="s">
        <v>1941</v>
      </c>
      <c r="Y593" s="13"/>
      <c r="Z593" s="13"/>
      <c r="AA593" s="13"/>
      <c r="AB593" s="13" t="s">
        <v>1945</v>
      </c>
      <c r="AC593" s="13" t="s">
        <v>3570</v>
      </c>
      <c r="AD593" s="24">
        <v>50000</v>
      </c>
      <c r="AE593" s="13" t="s">
        <v>3526</v>
      </c>
      <c r="AH593" s="13" t="s">
        <v>3522</v>
      </c>
      <c r="AJ593" s="1" t="s">
        <v>3596</v>
      </c>
    </row>
    <row r="594" spans="1:36" x14ac:dyDescent="0.25">
      <c r="A594" s="13">
        <v>612</v>
      </c>
      <c r="B594" s="13" t="s">
        <v>1284</v>
      </c>
      <c r="C594" s="13" t="s">
        <v>740</v>
      </c>
      <c r="D594" s="13" t="s">
        <v>130</v>
      </c>
      <c r="E594" s="13">
        <v>69</v>
      </c>
      <c r="F594" s="13" t="s">
        <v>5</v>
      </c>
      <c r="G594" s="13">
        <v>600</v>
      </c>
      <c r="H594" s="13">
        <v>750000</v>
      </c>
      <c r="I594" s="18">
        <f>VLOOKUP(B:B,'[1]Dealar name'!B:E,4,0)</f>
        <v>40</v>
      </c>
      <c r="J594" s="18" t="str">
        <f>VLOOKUP(B:B,'[1]Dealar name'!B:F,5,0)</f>
        <v>ABUSAEED KHAN</v>
      </c>
      <c r="K594" s="13" t="s">
        <v>1285</v>
      </c>
      <c r="L594" s="13" t="s">
        <v>2165</v>
      </c>
      <c r="M594" s="13" t="s">
        <v>2956</v>
      </c>
      <c r="N594" s="22">
        <v>43966</v>
      </c>
      <c r="O594" s="13" t="s">
        <v>2132</v>
      </c>
      <c r="P594" s="13" t="s">
        <v>1940</v>
      </c>
      <c r="Q594" s="13">
        <v>6307196708</v>
      </c>
      <c r="R594" s="13" t="s">
        <v>1970</v>
      </c>
      <c r="S594" s="13" t="s">
        <v>1941</v>
      </c>
      <c r="T594" s="13" t="s">
        <v>1942</v>
      </c>
      <c r="U594" s="13" t="s">
        <v>1967</v>
      </c>
      <c r="V594" s="13">
        <v>223227</v>
      </c>
      <c r="W594" s="13" t="s">
        <v>2957</v>
      </c>
      <c r="X594" s="13" t="s">
        <v>1941</v>
      </c>
      <c r="Y594" s="13"/>
      <c r="Z594" s="13"/>
      <c r="AA594" s="13"/>
      <c r="AB594" s="13" t="s">
        <v>1945</v>
      </c>
      <c r="AC594" s="24" t="s">
        <v>3571</v>
      </c>
      <c r="AD594" s="24">
        <v>5000</v>
      </c>
      <c r="AE594" s="13" t="s">
        <v>3509</v>
      </c>
      <c r="AJ594" s="1" t="s">
        <v>3596</v>
      </c>
    </row>
    <row r="595" spans="1:36" x14ac:dyDescent="0.25">
      <c r="A595" s="13">
        <v>613</v>
      </c>
      <c r="B595" s="13" t="s">
        <v>1286</v>
      </c>
      <c r="C595" s="13" t="s">
        <v>470</v>
      </c>
      <c r="D595" s="13" t="s">
        <v>459</v>
      </c>
      <c r="E595" s="13">
        <v>186</v>
      </c>
      <c r="F595" s="13" t="s">
        <v>460</v>
      </c>
      <c r="G595" s="13">
        <v>600</v>
      </c>
      <c r="H595" s="13">
        <v>360000</v>
      </c>
      <c r="I595" s="18">
        <f>VLOOKUP(B:B,'[1]Dealar name'!B:E,4,0)</f>
        <v>13</v>
      </c>
      <c r="J595" s="18" t="str">
        <f>VLOOKUP(B:B,'[1]Dealar name'!B:F,5,0)</f>
        <v>ABDUL QADIR</v>
      </c>
      <c r="K595" s="13" t="s">
        <v>1287</v>
      </c>
      <c r="L595" s="13" t="s">
        <v>2165</v>
      </c>
      <c r="M595" s="13" t="s">
        <v>2958</v>
      </c>
      <c r="N595" s="22">
        <v>30692</v>
      </c>
      <c r="O595" s="13" t="s">
        <v>2132</v>
      </c>
      <c r="P595" s="13" t="s">
        <v>1940</v>
      </c>
      <c r="Q595" s="13">
        <v>8896398795</v>
      </c>
      <c r="R595" s="13" t="s">
        <v>1970</v>
      </c>
      <c r="S595" s="13" t="s">
        <v>1941</v>
      </c>
      <c r="T595" s="13" t="s">
        <v>1942</v>
      </c>
      <c r="U595" s="13" t="s">
        <v>2067</v>
      </c>
      <c r="V595" s="13">
        <v>225206</v>
      </c>
      <c r="W595" s="13" t="s">
        <v>2959</v>
      </c>
      <c r="X595" s="13" t="s">
        <v>1941</v>
      </c>
      <c r="Y595" s="13"/>
      <c r="Z595" s="13"/>
      <c r="AA595" s="13"/>
      <c r="AB595" s="13" t="s">
        <v>1945</v>
      </c>
      <c r="AC595" s="24" t="s">
        <v>3572</v>
      </c>
      <c r="AD595" s="24">
        <v>10000</v>
      </c>
      <c r="AE595" s="13" t="s">
        <v>3509</v>
      </c>
      <c r="AJ595" s="1" t="s">
        <v>3596</v>
      </c>
    </row>
    <row r="596" spans="1:36" x14ac:dyDescent="0.25">
      <c r="A596" s="13">
        <v>614</v>
      </c>
      <c r="B596" s="13" t="s">
        <v>1288</v>
      </c>
      <c r="C596" s="13" t="s">
        <v>740</v>
      </c>
      <c r="D596" s="13" t="s">
        <v>135</v>
      </c>
      <c r="E596" s="13">
        <v>133</v>
      </c>
      <c r="F596" s="13" t="s">
        <v>474</v>
      </c>
      <c r="G596" s="13">
        <v>600</v>
      </c>
      <c r="H596" s="13">
        <v>480000</v>
      </c>
      <c r="I596" s="18">
        <f>VLOOKUP(B:B,'[1]Dealar name'!B:E,4,0)</f>
        <v>11</v>
      </c>
      <c r="J596" s="18" t="str">
        <f>VLOOKUP(B:B,'[1]Dealar name'!B:F,5,0)</f>
        <v>shamsaad mirza pur</v>
      </c>
      <c r="K596" s="13" t="s">
        <v>1289</v>
      </c>
      <c r="L596" s="13" t="s">
        <v>2165</v>
      </c>
      <c r="M596" s="13" t="s">
        <v>2960</v>
      </c>
      <c r="N596" s="22">
        <v>27555</v>
      </c>
      <c r="O596" s="13" t="s">
        <v>2132</v>
      </c>
      <c r="P596" s="13" t="s">
        <v>1940</v>
      </c>
      <c r="Q596" s="13">
        <v>7905129448</v>
      </c>
      <c r="R596" s="13" t="s">
        <v>1970</v>
      </c>
      <c r="S596" s="13" t="s">
        <v>1941</v>
      </c>
      <c r="T596" s="13" t="s">
        <v>1942</v>
      </c>
      <c r="U596" s="13" t="s">
        <v>1967</v>
      </c>
      <c r="V596" s="13">
        <v>276141</v>
      </c>
      <c r="W596" s="13" t="s">
        <v>2961</v>
      </c>
      <c r="X596" s="13" t="s">
        <v>1941</v>
      </c>
      <c r="Y596" s="13"/>
      <c r="Z596" s="13"/>
      <c r="AA596" s="13"/>
      <c r="AB596" s="13" t="s">
        <v>1945</v>
      </c>
      <c r="AC596" s="24" t="s">
        <v>3572</v>
      </c>
      <c r="AD596" s="24">
        <v>150000</v>
      </c>
      <c r="AE596" s="13" t="s">
        <v>3569</v>
      </c>
      <c r="AF596" s="24">
        <v>279598</v>
      </c>
      <c r="AG596" s="1" t="str">
        <f>AC596</f>
        <v>29-10-2020</v>
      </c>
      <c r="AH596" s="13" t="s">
        <v>3529</v>
      </c>
      <c r="AJ596" s="1" t="s">
        <v>3596</v>
      </c>
    </row>
    <row r="597" spans="1:36" x14ac:dyDescent="0.25">
      <c r="A597" s="13">
        <v>615</v>
      </c>
      <c r="B597" s="13" t="s">
        <v>1290</v>
      </c>
      <c r="C597" s="13" t="s">
        <v>740</v>
      </c>
      <c r="D597" s="13" t="s">
        <v>135</v>
      </c>
      <c r="E597" s="13">
        <v>138</v>
      </c>
      <c r="F597" s="13" t="s">
        <v>5</v>
      </c>
      <c r="G597" s="13">
        <v>600</v>
      </c>
      <c r="H597" s="13">
        <v>750000</v>
      </c>
      <c r="I597" s="18">
        <f>VLOOKUP(B:B,'[1]Dealar name'!B:E,4,0)</f>
        <v>40</v>
      </c>
      <c r="J597" s="18" t="str">
        <f>VLOOKUP(B:B,'[1]Dealar name'!B:F,5,0)</f>
        <v>ABUSAEED KHAN</v>
      </c>
      <c r="K597" s="13" t="s">
        <v>1291</v>
      </c>
      <c r="L597" s="13" t="s">
        <v>1938</v>
      </c>
      <c r="M597" s="13" t="s">
        <v>2962</v>
      </c>
      <c r="N597" s="22">
        <v>30100</v>
      </c>
      <c r="O597" s="13" t="s">
        <v>1954</v>
      </c>
      <c r="P597" s="13" t="s">
        <v>1940</v>
      </c>
      <c r="Q597" s="13">
        <v>9670441095</v>
      </c>
      <c r="R597" s="13" t="s">
        <v>1970</v>
      </c>
      <c r="S597" s="13" t="s">
        <v>1941</v>
      </c>
      <c r="T597" s="13" t="s">
        <v>1942</v>
      </c>
      <c r="U597" s="13" t="s">
        <v>1967</v>
      </c>
      <c r="V597" s="13">
        <v>223224</v>
      </c>
      <c r="W597" s="13" t="s">
        <v>2963</v>
      </c>
      <c r="X597" s="13" t="s">
        <v>1941</v>
      </c>
      <c r="Y597" s="13"/>
      <c r="Z597" s="13"/>
      <c r="AA597" s="13"/>
      <c r="AB597" s="13" t="s">
        <v>1945</v>
      </c>
      <c r="AC597" s="24" t="s">
        <v>3573</v>
      </c>
      <c r="AD597" s="35">
        <v>150000</v>
      </c>
      <c r="AE597" s="13" t="s">
        <v>3509</v>
      </c>
      <c r="AJ597" s="1" t="s">
        <v>3596</v>
      </c>
    </row>
    <row r="598" spans="1:36" x14ac:dyDescent="0.25">
      <c r="A598" s="13">
        <v>616</v>
      </c>
      <c r="B598" s="13" t="s">
        <v>1292</v>
      </c>
      <c r="C598" s="13" t="s">
        <v>740</v>
      </c>
      <c r="D598" s="13" t="s">
        <v>135</v>
      </c>
      <c r="E598" s="13">
        <v>139</v>
      </c>
      <c r="F598" s="13" t="s">
        <v>5</v>
      </c>
      <c r="G598" s="13">
        <v>600</v>
      </c>
      <c r="H598" s="13">
        <v>750000</v>
      </c>
      <c r="I598" s="18">
        <f>VLOOKUP(B:B,'[1]Dealar name'!B:E,4,0)</f>
        <v>40</v>
      </c>
      <c r="J598" s="18" t="str">
        <f>VLOOKUP(B:B,'[1]Dealar name'!B:F,5,0)</f>
        <v>ABUSAEED KHAN</v>
      </c>
      <c r="K598" s="13" t="s">
        <v>1291</v>
      </c>
      <c r="L598" s="13" t="s">
        <v>1938</v>
      </c>
      <c r="M598" s="13" t="s">
        <v>2962</v>
      </c>
      <c r="N598" s="22">
        <v>30100</v>
      </c>
      <c r="O598" s="13" t="s">
        <v>1954</v>
      </c>
      <c r="P598" s="13" t="s">
        <v>1940</v>
      </c>
      <c r="Q598" s="13">
        <v>9670441095</v>
      </c>
      <c r="R598" s="13" t="s">
        <v>1970</v>
      </c>
      <c r="S598" s="13" t="s">
        <v>1941</v>
      </c>
      <c r="T598" s="13" t="s">
        <v>1942</v>
      </c>
      <c r="U598" s="13" t="s">
        <v>1967</v>
      </c>
      <c r="V598" s="13">
        <v>223224</v>
      </c>
      <c r="W598" s="13" t="s">
        <v>2963</v>
      </c>
      <c r="X598" s="13" t="s">
        <v>1941</v>
      </c>
      <c r="Y598" s="13"/>
      <c r="Z598" s="13"/>
      <c r="AA598" s="13"/>
      <c r="AB598" s="13" t="s">
        <v>1945</v>
      </c>
      <c r="AC598" s="26" t="s">
        <v>3573</v>
      </c>
      <c r="AD598" s="24">
        <v>150000</v>
      </c>
      <c r="AE598" s="13" t="s">
        <v>3509</v>
      </c>
      <c r="AJ598" s="1" t="s">
        <v>3596</v>
      </c>
    </row>
    <row r="599" spans="1:36" x14ac:dyDescent="0.25">
      <c r="A599" s="13">
        <v>617</v>
      </c>
      <c r="B599" s="13" t="s">
        <v>1294</v>
      </c>
      <c r="C599" s="13" t="s">
        <v>740</v>
      </c>
      <c r="D599" s="13" t="s">
        <v>135</v>
      </c>
      <c r="E599" s="13">
        <v>97</v>
      </c>
      <c r="F599" s="13" t="s">
        <v>5</v>
      </c>
      <c r="G599" s="13">
        <v>600</v>
      </c>
      <c r="H599" s="13">
        <v>750000</v>
      </c>
      <c r="I599" s="18">
        <f>VLOOKUP(B:B,'[1]Dealar name'!B:E,4,0)</f>
        <v>40</v>
      </c>
      <c r="J599" s="18" t="str">
        <f>VLOOKUP(B:B,'[1]Dealar name'!B:F,5,0)</f>
        <v>ABUSAEED KHAN</v>
      </c>
      <c r="K599" s="13" t="s">
        <v>1295</v>
      </c>
      <c r="L599" s="13" t="s">
        <v>1938</v>
      </c>
      <c r="M599" s="13" t="s">
        <v>2964</v>
      </c>
      <c r="N599" s="22">
        <v>23924</v>
      </c>
      <c r="O599" s="13" t="s">
        <v>1954</v>
      </c>
      <c r="P599" s="13" t="s">
        <v>1940</v>
      </c>
      <c r="Q599" s="13">
        <v>9838773982</v>
      </c>
      <c r="R599" s="13" t="s">
        <v>1970</v>
      </c>
      <c r="S599" s="13" t="s">
        <v>1941</v>
      </c>
      <c r="T599" s="13" t="s">
        <v>1942</v>
      </c>
      <c r="U599" s="13" t="s">
        <v>1967</v>
      </c>
      <c r="V599" s="13">
        <v>276304</v>
      </c>
      <c r="W599" s="13" t="s">
        <v>2965</v>
      </c>
      <c r="X599" s="13" t="s">
        <v>1941</v>
      </c>
      <c r="Y599" s="13"/>
      <c r="Z599" s="13"/>
      <c r="AA599" s="13"/>
      <c r="AB599" s="13" t="s">
        <v>1945</v>
      </c>
      <c r="AC599" s="24" t="s">
        <v>3573</v>
      </c>
      <c r="AD599" s="24">
        <v>1000</v>
      </c>
      <c r="AE599" s="13" t="s">
        <v>3509</v>
      </c>
      <c r="AJ599" s="1" t="s">
        <v>3596</v>
      </c>
    </row>
    <row r="600" spans="1:36" x14ac:dyDescent="0.25">
      <c r="A600" s="13">
        <v>618</v>
      </c>
      <c r="B600" s="13" t="s">
        <v>1293</v>
      </c>
      <c r="C600" s="13" t="s">
        <v>740</v>
      </c>
      <c r="D600" s="13" t="s">
        <v>135</v>
      </c>
      <c r="E600" s="13">
        <v>49</v>
      </c>
      <c r="F600" s="13" t="s">
        <v>5</v>
      </c>
      <c r="G600" s="13">
        <v>600</v>
      </c>
      <c r="H600" s="13">
        <v>750000</v>
      </c>
      <c r="I600" s="18">
        <f>VLOOKUP(B:B,'[1]Dealar name'!B:E,4,0)</f>
        <v>40</v>
      </c>
      <c r="J600" s="18" t="str">
        <f>VLOOKUP(B:B,'[1]Dealar name'!B:F,5,0)</f>
        <v>ABUSAEED KHAN</v>
      </c>
      <c r="K600" s="13" t="s">
        <v>1277</v>
      </c>
      <c r="L600" s="13" t="s">
        <v>1938</v>
      </c>
      <c r="M600" s="13" t="s">
        <v>2947</v>
      </c>
      <c r="N600" s="22">
        <v>27395</v>
      </c>
      <c r="O600" s="13" t="s">
        <v>2132</v>
      </c>
      <c r="P600" s="13" t="s">
        <v>1940</v>
      </c>
      <c r="Q600" s="13">
        <v>6392367513</v>
      </c>
      <c r="R600" s="13" t="s">
        <v>1970</v>
      </c>
      <c r="S600" s="13" t="s">
        <v>1941</v>
      </c>
      <c r="T600" s="13" t="s">
        <v>1942</v>
      </c>
      <c r="U600" s="13" t="s">
        <v>1967</v>
      </c>
      <c r="V600" s="13">
        <v>276304</v>
      </c>
      <c r="W600" s="13" t="s">
        <v>2966</v>
      </c>
      <c r="X600" s="13" t="s">
        <v>1941</v>
      </c>
      <c r="Y600" s="13"/>
      <c r="Z600" s="13"/>
      <c r="AA600" s="13"/>
      <c r="AB600" s="13" t="s">
        <v>1945</v>
      </c>
      <c r="AC600" s="24" t="s">
        <v>3574</v>
      </c>
      <c r="AD600" s="24">
        <v>100000</v>
      </c>
      <c r="AE600" s="13" t="s">
        <v>3509</v>
      </c>
      <c r="AJ600" s="1" t="s">
        <v>3596</v>
      </c>
    </row>
    <row r="601" spans="1:36" x14ac:dyDescent="0.25">
      <c r="A601" s="13">
        <v>619</v>
      </c>
      <c r="B601" s="13" t="s">
        <v>1296</v>
      </c>
      <c r="C601" s="13" t="s">
        <v>740</v>
      </c>
      <c r="D601" s="13" t="s">
        <v>130</v>
      </c>
      <c r="E601" s="13">
        <v>111</v>
      </c>
      <c r="F601" s="13" t="s">
        <v>51</v>
      </c>
      <c r="G601" s="13">
        <v>600</v>
      </c>
      <c r="H601" s="13">
        <v>1200000</v>
      </c>
      <c r="I601" s="18">
        <f>VLOOKUP(B:B,'[1]Dealar name'!B:E,4,0)</f>
        <v>11</v>
      </c>
      <c r="J601" s="18" t="str">
        <f>VLOOKUP(B:B,'[1]Dealar name'!B:F,5,0)</f>
        <v>shamsaad mirza pur</v>
      </c>
      <c r="K601" s="13" t="s">
        <v>1297</v>
      </c>
      <c r="L601" s="13" t="s">
        <v>2002</v>
      </c>
      <c r="M601" s="13" t="s">
        <v>2967</v>
      </c>
      <c r="N601" s="22">
        <v>32787</v>
      </c>
      <c r="O601" s="13" t="s">
        <v>1954</v>
      </c>
      <c r="P601" s="13" t="s">
        <v>1940</v>
      </c>
      <c r="Q601" s="13">
        <v>9005683602</v>
      </c>
      <c r="R601" s="13" t="s">
        <v>1970</v>
      </c>
      <c r="S601" s="13" t="s">
        <v>1941</v>
      </c>
      <c r="T601" s="13" t="s">
        <v>1942</v>
      </c>
      <c r="U601" s="13" t="s">
        <v>1943</v>
      </c>
      <c r="V601" s="13">
        <v>229881</v>
      </c>
      <c r="W601" s="13" t="s">
        <v>2968</v>
      </c>
      <c r="X601" s="13" t="s">
        <v>1941</v>
      </c>
      <c r="Y601" s="13"/>
      <c r="Z601" s="13"/>
      <c r="AA601" s="13"/>
      <c r="AB601" s="13" t="s">
        <v>1945</v>
      </c>
      <c r="AC601" s="36">
        <v>43841</v>
      </c>
      <c r="AD601" s="24">
        <v>11000</v>
      </c>
      <c r="AE601" s="13" t="s">
        <v>3526</v>
      </c>
      <c r="AG601" s="3">
        <f>AC601</f>
        <v>43841</v>
      </c>
      <c r="AH601" s="13" t="s">
        <v>3555</v>
      </c>
      <c r="AJ601" s="1" t="s">
        <v>3596</v>
      </c>
    </row>
    <row r="602" spans="1:36" x14ac:dyDescent="0.25">
      <c r="A602" s="13">
        <v>620</v>
      </c>
      <c r="B602" s="13" t="s">
        <v>1298</v>
      </c>
      <c r="C602" s="13" t="s">
        <v>470</v>
      </c>
      <c r="D602" s="13" t="s">
        <v>459</v>
      </c>
      <c r="E602" s="13">
        <v>195</v>
      </c>
      <c r="F602" s="13" t="s">
        <v>460</v>
      </c>
      <c r="G602" s="13">
        <v>600</v>
      </c>
      <c r="H602" s="13">
        <v>360000</v>
      </c>
      <c r="I602" s="18">
        <f>VLOOKUP(B:B,'[1]Dealar name'!B:E,4,0)</f>
        <v>77</v>
      </c>
      <c r="J602" s="18" t="str">
        <f>VLOOKUP(B:B,'[1]Dealar name'!B:F,5,0)</f>
        <v>Aftab Alam</v>
      </c>
      <c r="K602" s="13" t="s">
        <v>1299</v>
      </c>
      <c r="L602" s="13" t="s">
        <v>1938</v>
      </c>
      <c r="M602" s="13" t="s">
        <v>2969</v>
      </c>
      <c r="N602" s="22">
        <v>27760</v>
      </c>
      <c r="O602" s="13" t="s">
        <v>1954</v>
      </c>
      <c r="P602" s="13" t="s">
        <v>1940</v>
      </c>
      <c r="Q602" s="13">
        <v>7249590148</v>
      </c>
      <c r="R602" s="13" t="s">
        <v>1970</v>
      </c>
      <c r="S602" s="13" t="s">
        <v>1941</v>
      </c>
      <c r="T602" s="13" t="s">
        <v>1942</v>
      </c>
      <c r="U602" s="13" t="s">
        <v>2067</v>
      </c>
      <c r="V602" s="13">
        <v>225206</v>
      </c>
      <c r="W602" s="13" t="s">
        <v>2970</v>
      </c>
      <c r="X602" s="13" t="s">
        <v>1941</v>
      </c>
      <c r="Y602" s="13"/>
      <c r="Z602" s="13"/>
      <c r="AA602" s="13"/>
      <c r="AB602" s="13" t="s">
        <v>1945</v>
      </c>
      <c r="AC602" s="36">
        <v>43872</v>
      </c>
      <c r="AD602" s="24">
        <v>10000</v>
      </c>
      <c r="AE602" s="13" t="s">
        <v>3509</v>
      </c>
      <c r="AJ602" s="1" t="s">
        <v>3596</v>
      </c>
    </row>
    <row r="603" spans="1:36" x14ac:dyDescent="0.25">
      <c r="A603" s="13">
        <v>621</v>
      </c>
      <c r="B603" s="13" t="s">
        <v>1301</v>
      </c>
      <c r="C603" s="13" t="s">
        <v>470</v>
      </c>
      <c r="D603" s="13" t="s">
        <v>459</v>
      </c>
      <c r="E603" s="13">
        <v>124</v>
      </c>
      <c r="F603" s="13" t="s">
        <v>460</v>
      </c>
      <c r="G603" s="13">
        <v>600</v>
      </c>
      <c r="H603" s="13">
        <v>360000</v>
      </c>
      <c r="I603" s="18">
        <f>VLOOKUP(B:B,'[1]Dealar name'!B:E,4,0)</f>
        <v>40</v>
      </c>
      <c r="J603" s="18" t="str">
        <f>VLOOKUP(B:B,'[1]Dealar name'!B:F,5,0)</f>
        <v>ABUSAEED KHAN</v>
      </c>
      <c r="K603" s="13" t="s">
        <v>1302</v>
      </c>
      <c r="L603" s="13" t="s">
        <v>1938</v>
      </c>
      <c r="M603" s="13" t="s">
        <v>2971</v>
      </c>
      <c r="N603" s="22">
        <v>32725</v>
      </c>
      <c r="O603" s="13" t="s">
        <v>1954</v>
      </c>
      <c r="P603" s="13" t="s">
        <v>1940</v>
      </c>
      <c r="Q603" s="13">
        <v>9519848363</v>
      </c>
      <c r="R603" s="13" t="s">
        <v>1970</v>
      </c>
      <c r="S603" s="13" t="s">
        <v>1941</v>
      </c>
      <c r="T603" s="13" t="s">
        <v>1942</v>
      </c>
      <c r="U603" s="13" t="s">
        <v>1967</v>
      </c>
      <c r="V603" s="13">
        <v>276141</v>
      </c>
      <c r="W603" s="13" t="s">
        <v>2972</v>
      </c>
      <c r="X603" s="13" t="s">
        <v>1941</v>
      </c>
      <c r="Y603" s="13"/>
      <c r="Z603" s="13"/>
      <c r="AA603" s="13"/>
      <c r="AB603" s="13" t="s">
        <v>1945</v>
      </c>
      <c r="AC603" s="36">
        <v>43872</v>
      </c>
      <c r="AD603" s="24">
        <v>10000</v>
      </c>
      <c r="AE603" s="13" t="s">
        <v>3509</v>
      </c>
      <c r="AJ603" s="1" t="s">
        <v>3596</v>
      </c>
    </row>
    <row r="604" spans="1:36" x14ac:dyDescent="0.25">
      <c r="A604" s="13">
        <v>622</v>
      </c>
      <c r="B604" s="13" t="s">
        <v>1303</v>
      </c>
      <c r="C604" s="13" t="s">
        <v>129</v>
      </c>
      <c r="D604" s="13" t="s">
        <v>130</v>
      </c>
      <c r="E604" s="13">
        <v>7</v>
      </c>
      <c r="F604" s="13" t="s">
        <v>1044</v>
      </c>
      <c r="G604" s="13">
        <v>600</v>
      </c>
      <c r="H604" s="13">
        <v>1500000</v>
      </c>
      <c r="I604" s="18">
        <f>VLOOKUP(B:B,'[1]Dealar name'!B:E,4,0)</f>
        <v>27</v>
      </c>
      <c r="J604" s="18" t="str">
        <f>VLOOKUP(B:B,'[1]Dealar name'!B:F,5,0)</f>
        <v>RIYAZ AHMAD</v>
      </c>
      <c r="K604" s="13" t="s">
        <v>1304</v>
      </c>
      <c r="L604" s="13" t="s">
        <v>1938</v>
      </c>
      <c r="M604" s="13" t="s">
        <v>2973</v>
      </c>
      <c r="N604" s="22">
        <v>27576</v>
      </c>
      <c r="O604" s="13" t="s">
        <v>1954</v>
      </c>
      <c r="P604" s="13" t="s">
        <v>1940</v>
      </c>
      <c r="Q604" s="13">
        <v>8765588821</v>
      </c>
      <c r="R604" s="13" t="s">
        <v>1970</v>
      </c>
      <c r="S604" s="13" t="s">
        <v>1941</v>
      </c>
      <c r="T604" s="13" t="s">
        <v>1942</v>
      </c>
      <c r="U604" s="13" t="s">
        <v>1943</v>
      </c>
      <c r="V604" s="13">
        <v>226022</v>
      </c>
      <c r="W604" s="13" t="s">
        <v>2974</v>
      </c>
      <c r="X604" s="13" t="s">
        <v>1941</v>
      </c>
      <c r="Y604" s="13"/>
      <c r="Z604" s="13"/>
      <c r="AA604" s="13"/>
      <c r="AB604" s="13" t="s">
        <v>1945</v>
      </c>
      <c r="AC604" s="36">
        <v>43901</v>
      </c>
      <c r="AD604" s="24">
        <v>800000</v>
      </c>
      <c r="AE604" s="13" t="s">
        <v>3509</v>
      </c>
      <c r="AJ604" s="1" t="s">
        <v>3596</v>
      </c>
    </row>
    <row r="605" spans="1:36" x14ac:dyDescent="0.25">
      <c r="A605" s="13">
        <v>623</v>
      </c>
      <c r="B605" s="13" t="s">
        <v>1305</v>
      </c>
      <c r="C605" s="13" t="s">
        <v>740</v>
      </c>
      <c r="D605" s="13" t="s">
        <v>135</v>
      </c>
      <c r="E605" s="13">
        <v>135</v>
      </c>
      <c r="F605" s="13" t="s">
        <v>474</v>
      </c>
      <c r="G605" s="13">
        <v>600</v>
      </c>
      <c r="H605" s="13">
        <v>480000</v>
      </c>
      <c r="I605" s="18">
        <f>VLOOKUP(B:B,'[1]Dealar name'!B:E,4,0)</f>
        <v>29</v>
      </c>
      <c r="J605" s="18" t="str">
        <f>VLOOKUP(B:B,'[1]Dealar name'!B:F,5,0)</f>
        <v>AQUEEL AHMAD KHAN</v>
      </c>
      <c r="K605" s="13" t="s">
        <v>1306</v>
      </c>
      <c r="L605" s="13" t="s">
        <v>1938</v>
      </c>
      <c r="M605" s="13" t="s">
        <v>2975</v>
      </c>
      <c r="N605" s="22">
        <v>32509</v>
      </c>
      <c r="O605" s="13" t="s">
        <v>1954</v>
      </c>
      <c r="P605" s="13" t="s">
        <v>1940</v>
      </c>
      <c r="Q605" s="13">
        <v>9919519686</v>
      </c>
      <c r="R605" s="13" t="s">
        <v>1970</v>
      </c>
      <c r="S605" s="13" t="s">
        <v>1941</v>
      </c>
      <c r="T605" s="13" t="s">
        <v>2057</v>
      </c>
      <c r="U605" s="13" t="s">
        <v>2057</v>
      </c>
      <c r="V605" s="13">
        <v>841426</v>
      </c>
      <c r="W605" s="13" t="s">
        <v>2976</v>
      </c>
      <c r="X605" s="13" t="s">
        <v>1941</v>
      </c>
      <c r="Y605" s="13"/>
      <c r="Z605" s="13"/>
      <c r="AA605" s="13"/>
      <c r="AB605" s="13" t="s">
        <v>1945</v>
      </c>
      <c r="AC605" s="36">
        <v>43901</v>
      </c>
      <c r="AD605" s="37">
        <v>20000</v>
      </c>
      <c r="AE605" s="13" t="s">
        <v>3526</v>
      </c>
      <c r="AG605" s="3">
        <f>AC605</f>
        <v>43901</v>
      </c>
      <c r="AH605" s="13" t="s">
        <v>3555</v>
      </c>
      <c r="AJ605" s="1" t="s">
        <v>3596</v>
      </c>
    </row>
    <row r="606" spans="1:36" x14ac:dyDescent="0.25">
      <c r="A606" s="13">
        <v>624</v>
      </c>
      <c r="B606" s="13" t="s">
        <v>1307</v>
      </c>
      <c r="C606" s="13" t="s">
        <v>129</v>
      </c>
      <c r="D606" s="13" t="s">
        <v>130</v>
      </c>
      <c r="E606" s="13">
        <v>51</v>
      </c>
      <c r="F606" s="13" t="s">
        <v>854</v>
      </c>
      <c r="G606" s="13">
        <v>700</v>
      </c>
      <c r="H606" s="13">
        <v>1260000</v>
      </c>
      <c r="I606" s="18">
        <f>VLOOKUP(B:B,'[1]Dealar name'!B:E,4,0)</f>
        <v>25</v>
      </c>
      <c r="J606" s="18" t="str">
        <f>VLOOKUP(B:B,'[1]Dealar name'!B:F,5,0)</f>
        <v>FURQAN KALAMUDDIN KHAN</v>
      </c>
      <c r="K606" s="13" t="s">
        <v>1308</v>
      </c>
      <c r="L606" s="13" t="s">
        <v>1938</v>
      </c>
      <c r="M606" s="13" t="s">
        <v>2977</v>
      </c>
      <c r="N606" s="22">
        <v>27485</v>
      </c>
      <c r="O606" s="13" t="s">
        <v>1954</v>
      </c>
      <c r="P606" s="13" t="s">
        <v>1940</v>
      </c>
      <c r="Q606" s="13">
        <v>9839174183</v>
      </c>
      <c r="R606" s="13" t="s">
        <v>1970</v>
      </c>
      <c r="S606" s="13" t="s">
        <v>1941</v>
      </c>
      <c r="T606" s="13" t="s">
        <v>1942</v>
      </c>
      <c r="U606" s="13" t="s">
        <v>2608</v>
      </c>
      <c r="V606" s="13">
        <v>275101</v>
      </c>
      <c r="W606" s="13" t="s">
        <v>2978</v>
      </c>
      <c r="X606" s="13" t="s">
        <v>1941</v>
      </c>
      <c r="Y606" s="13"/>
      <c r="Z606" s="13"/>
      <c r="AA606" s="13"/>
      <c r="AB606" s="13" t="s">
        <v>1945</v>
      </c>
      <c r="AC606" s="36">
        <v>43901</v>
      </c>
      <c r="AD606" s="24">
        <v>1000</v>
      </c>
      <c r="AE606" s="13" t="s">
        <v>3509</v>
      </c>
      <c r="AJ606" s="1" t="s">
        <v>3596</v>
      </c>
    </row>
    <row r="607" spans="1:36" x14ac:dyDescent="0.25">
      <c r="A607" s="13">
        <v>625</v>
      </c>
      <c r="B607" s="13" t="s">
        <v>1309</v>
      </c>
      <c r="C607" s="13" t="s">
        <v>470</v>
      </c>
      <c r="D607" s="13" t="s">
        <v>459</v>
      </c>
      <c r="E607" s="13">
        <v>129</v>
      </c>
      <c r="F607" s="13" t="s">
        <v>460</v>
      </c>
      <c r="G607" s="13">
        <v>600</v>
      </c>
      <c r="H607" s="13">
        <v>360000</v>
      </c>
      <c r="I607" s="18">
        <f>VLOOKUP(B:B,'[1]Dealar name'!B:E,4,0)</f>
        <v>29</v>
      </c>
      <c r="J607" s="18" t="str">
        <f>VLOOKUP(B:B,'[1]Dealar name'!B:F,5,0)</f>
        <v>AQUEEL AHMAD KHAN</v>
      </c>
      <c r="K607" s="13" t="s">
        <v>1310</v>
      </c>
      <c r="L607" s="13" t="s">
        <v>1938</v>
      </c>
      <c r="M607" s="13" t="s">
        <v>2979</v>
      </c>
      <c r="N607" s="22">
        <v>32000</v>
      </c>
      <c r="O607" s="13" t="s">
        <v>1954</v>
      </c>
      <c r="P607" s="13" t="s">
        <v>1940</v>
      </c>
      <c r="Q607" s="13">
        <v>8736900170</v>
      </c>
      <c r="R607" s="13" t="s">
        <v>1961</v>
      </c>
      <c r="S607" s="13" t="s">
        <v>1941</v>
      </c>
      <c r="T607" s="13" t="s">
        <v>1942</v>
      </c>
      <c r="U607" s="13" t="s">
        <v>1988</v>
      </c>
      <c r="V607" s="13">
        <v>271865</v>
      </c>
      <c r="W607" s="13" t="s">
        <v>2980</v>
      </c>
      <c r="X607" s="13" t="s">
        <v>1941</v>
      </c>
      <c r="Y607" s="13"/>
      <c r="Z607" s="13"/>
      <c r="AA607" s="13"/>
      <c r="AB607" s="13" t="s">
        <v>1945</v>
      </c>
      <c r="AC607" s="36">
        <v>43932</v>
      </c>
      <c r="AD607" s="24">
        <v>50000</v>
      </c>
      <c r="AE607" s="13" t="s">
        <v>3509</v>
      </c>
      <c r="AJ607" s="1" t="s">
        <v>3596</v>
      </c>
    </row>
    <row r="608" spans="1:36" x14ac:dyDescent="0.25">
      <c r="A608" s="13">
        <v>626</v>
      </c>
      <c r="B608" s="13" t="s">
        <v>1311</v>
      </c>
      <c r="C608" s="13" t="s">
        <v>470</v>
      </c>
      <c r="D608" s="13" t="s">
        <v>459</v>
      </c>
      <c r="E608" s="13">
        <v>152</v>
      </c>
      <c r="F608" s="13" t="s">
        <v>460</v>
      </c>
      <c r="G608" s="13">
        <v>600</v>
      </c>
      <c r="H608" s="13">
        <v>360000</v>
      </c>
      <c r="I608" s="18">
        <f>VLOOKUP(B:B,'[1]Dealar name'!B:E,4,0)</f>
        <v>13</v>
      </c>
      <c r="J608" s="18" t="str">
        <f>VLOOKUP(B:B,'[1]Dealar name'!B:F,5,0)</f>
        <v>ABDUL QADIR</v>
      </c>
      <c r="K608" s="13" t="s">
        <v>1312</v>
      </c>
      <c r="L608" s="13" t="s">
        <v>2165</v>
      </c>
      <c r="M608" s="13" t="s">
        <v>2981</v>
      </c>
      <c r="N608" s="22">
        <v>29221</v>
      </c>
      <c r="O608" s="13" t="s">
        <v>2132</v>
      </c>
      <c r="P608" s="13" t="s">
        <v>1940</v>
      </c>
      <c r="Q608" s="13">
        <v>7860556351</v>
      </c>
      <c r="R608" s="13" t="s">
        <v>1970</v>
      </c>
      <c r="S608" s="13" t="s">
        <v>1941</v>
      </c>
      <c r="T608" s="13" t="s">
        <v>1942</v>
      </c>
      <c r="U608" s="13" t="s">
        <v>2067</v>
      </c>
      <c r="V608" s="13">
        <v>225203</v>
      </c>
      <c r="W608" s="13" t="s">
        <v>2982</v>
      </c>
      <c r="X608" s="13" t="s">
        <v>1941</v>
      </c>
      <c r="Y608" s="13"/>
      <c r="Z608" s="13"/>
      <c r="AA608" s="13"/>
      <c r="AB608" s="13" t="s">
        <v>1945</v>
      </c>
      <c r="AC608" s="36">
        <v>43993</v>
      </c>
      <c r="AD608" s="24">
        <v>20000</v>
      </c>
      <c r="AE608" s="13" t="s">
        <v>3509</v>
      </c>
      <c r="AJ608" s="1" t="s">
        <v>3596</v>
      </c>
    </row>
    <row r="609" spans="1:36" x14ac:dyDescent="0.25">
      <c r="A609" s="13">
        <v>627</v>
      </c>
      <c r="B609" s="13" t="s">
        <v>1313</v>
      </c>
      <c r="C609" s="13" t="s">
        <v>470</v>
      </c>
      <c r="D609" s="13" t="s">
        <v>459</v>
      </c>
      <c r="E609" s="13">
        <v>153</v>
      </c>
      <c r="F609" s="13" t="s">
        <v>460</v>
      </c>
      <c r="G609" s="13">
        <v>600</v>
      </c>
      <c r="H609" s="13">
        <v>360000</v>
      </c>
      <c r="I609" s="18">
        <f>VLOOKUP(B:B,'[1]Dealar name'!B:E,4,0)</f>
        <v>41</v>
      </c>
      <c r="J609" s="18" t="str">
        <f>VLOOKUP(B:B,'[1]Dealar name'!B:F,5,0)</f>
        <v>AMIR KHAN</v>
      </c>
      <c r="K609" s="13" t="s">
        <v>1314</v>
      </c>
      <c r="L609" s="13" t="s">
        <v>2165</v>
      </c>
      <c r="M609" s="13" t="s">
        <v>2983</v>
      </c>
      <c r="N609" s="22">
        <v>31048</v>
      </c>
      <c r="O609" s="13" t="s">
        <v>1954</v>
      </c>
      <c r="P609" s="13" t="s">
        <v>1940</v>
      </c>
      <c r="Q609" s="13">
        <v>8009955048</v>
      </c>
      <c r="R609" s="13" t="s">
        <v>2984</v>
      </c>
      <c r="S609" s="13" t="s">
        <v>1941</v>
      </c>
      <c r="T609" s="13" t="s">
        <v>1942</v>
      </c>
      <c r="U609" s="13" t="s">
        <v>2067</v>
      </c>
      <c r="V609" s="13">
        <v>225412</v>
      </c>
      <c r="W609" s="13" t="s">
        <v>2985</v>
      </c>
      <c r="X609" s="13" t="s">
        <v>1941</v>
      </c>
      <c r="Y609" s="13"/>
      <c r="Z609" s="13"/>
      <c r="AA609" s="13"/>
      <c r="AB609" s="13" t="s">
        <v>1945</v>
      </c>
      <c r="AC609" s="36">
        <v>44023</v>
      </c>
      <c r="AD609" s="24">
        <v>40000</v>
      </c>
      <c r="AE609" s="13" t="s">
        <v>3509</v>
      </c>
      <c r="AJ609" s="1" t="s">
        <v>3596</v>
      </c>
    </row>
    <row r="610" spans="1:36" x14ac:dyDescent="0.25">
      <c r="A610" s="13">
        <v>628</v>
      </c>
      <c r="B610" s="13" t="s">
        <v>1315</v>
      </c>
      <c r="C610" s="13" t="s">
        <v>470</v>
      </c>
      <c r="D610" s="13" t="s">
        <v>459</v>
      </c>
      <c r="E610" s="13">
        <v>390</v>
      </c>
      <c r="F610" s="13" t="s">
        <v>480</v>
      </c>
      <c r="G610" s="13">
        <v>650</v>
      </c>
      <c r="H610" s="13">
        <v>1560000</v>
      </c>
      <c r="I610" s="18">
        <f>VLOOKUP(B:B,'[1]Dealar name'!B:E,4,0)</f>
        <v>78</v>
      </c>
      <c r="J610" s="18" t="str">
        <f>VLOOKUP(B:B,'[1]Dealar name'!B:F,5,0)</f>
        <v>Amresh</v>
      </c>
      <c r="K610" s="13" t="s">
        <v>1316</v>
      </c>
      <c r="L610" s="13" t="s">
        <v>2165</v>
      </c>
      <c r="M610" s="13" t="s">
        <v>2986</v>
      </c>
      <c r="N610" s="22">
        <v>18264</v>
      </c>
      <c r="O610" s="13" t="s">
        <v>2132</v>
      </c>
      <c r="P610" s="13" t="s">
        <v>1940</v>
      </c>
      <c r="Q610" s="13">
        <v>9455124126</v>
      </c>
      <c r="R610" s="13" t="s">
        <v>1970</v>
      </c>
      <c r="S610" s="13" t="s">
        <v>1941</v>
      </c>
      <c r="T610" s="13" t="s">
        <v>1942</v>
      </c>
      <c r="U610" s="13" t="s">
        <v>1943</v>
      </c>
      <c r="V610" s="13">
        <v>226016</v>
      </c>
      <c r="W610" s="13" t="s">
        <v>2987</v>
      </c>
      <c r="X610" s="13" t="s">
        <v>1941</v>
      </c>
      <c r="Y610" s="13"/>
      <c r="Z610" s="13"/>
      <c r="AA610" s="13"/>
      <c r="AB610" s="13" t="s">
        <v>1945</v>
      </c>
      <c r="AC610" s="36">
        <v>44054</v>
      </c>
      <c r="AD610" s="24">
        <v>50000</v>
      </c>
      <c r="AE610" s="13" t="s">
        <v>3509</v>
      </c>
      <c r="AJ610" s="1" t="s">
        <v>3596</v>
      </c>
    </row>
    <row r="611" spans="1:36" x14ac:dyDescent="0.25">
      <c r="A611" s="13">
        <v>629</v>
      </c>
      <c r="B611" s="13" t="s">
        <v>1317</v>
      </c>
      <c r="C611" s="13" t="s">
        <v>740</v>
      </c>
      <c r="D611" s="13" t="s">
        <v>135</v>
      </c>
      <c r="E611" s="13">
        <v>105</v>
      </c>
      <c r="F611" s="13" t="s">
        <v>474</v>
      </c>
      <c r="G611" s="13">
        <v>600</v>
      </c>
      <c r="H611" s="13">
        <v>480000</v>
      </c>
      <c r="I611" s="18">
        <f>VLOOKUP(B:B,'[1]Dealar name'!B:E,4,0)</f>
        <v>13</v>
      </c>
      <c r="J611" s="18" t="str">
        <f>VLOOKUP(B:B,'[1]Dealar name'!B:F,5,0)</f>
        <v>ABDUL QADIR</v>
      </c>
      <c r="K611" s="13" t="s">
        <v>1318</v>
      </c>
      <c r="L611" s="13" t="s">
        <v>2165</v>
      </c>
      <c r="M611" s="13" t="s">
        <v>2503</v>
      </c>
      <c r="N611" s="22">
        <v>27030</v>
      </c>
      <c r="O611" s="13" t="s">
        <v>2132</v>
      </c>
      <c r="P611" s="13" t="s">
        <v>1940</v>
      </c>
      <c r="Q611" s="13">
        <v>8565077131</v>
      </c>
      <c r="R611" s="13" t="s">
        <v>1970</v>
      </c>
      <c r="S611" s="13" t="s">
        <v>1941</v>
      </c>
      <c r="T611" s="13" t="s">
        <v>1942</v>
      </c>
      <c r="U611" s="13" t="s">
        <v>2067</v>
      </c>
      <c r="V611" s="13">
        <v>225207</v>
      </c>
      <c r="W611" s="13" t="s">
        <v>2988</v>
      </c>
      <c r="X611" s="13" t="s">
        <v>1941</v>
      </c>
      <c r="Y611" s="13"/>
      <c r="Z611" s="13"/>
      <c r="AA611" s="13"/>
      <c r="AB611" s="13" t="s">
        <v>1945</v>
      </c>
      <c r="AC611" s="36">
        <v>44054</v>
      </c>
      <c r="AD611" s="24">
        <v>10000</v>
      </c>
      <c r="AE611" s="13" t="s">
        <v>3509</v>
      </c>
      <c r="AJ611" s="1" t="s">
        <v>3596</v>
      </c>
    </row>
    <row r="612" spans="1:36" x14ac:dyDescent="0.25">
      <c r="A612" s="13">
        <v>631</v>
      </c>
      <c r="B612" s="13" t="s">
        <v>1319</v>
      </c>
      <c r="C612" s="13" t="s">
        <v>470</v>
      </c>
      <c r="D612" s="13" t="s">
        <v>459</v>
      </c>
      <c r="E612" s="13">
        <v>256</v>
      </c>
      <c r="F612" s="13" t="s">
        <v>460</v>
      </c>
      <c r="G612" s="13">
        <v>600</v>
      </c>
      <c r="H612" s="13">
        <v>360000</v>
      </c>
      <c r="I612" s="18">
        <f>VLOOKUP(B:B,'[1]Dealar name'!B:E,4,0)</f>
        <v>79</v>
      </c>
      <c r="J612" s="18" t="str">
        <f>VLOOKUP(B:B,'[1]Dealar name'!B:F,5,0)</f>
        <v>Mo. Asif</v>
      </c>
      <c r="K612" s="13" t="s">
        <v>1320</v>
      </c>
      <c r="L612" s="13" t="s">
        <v>2165</v>
      </c>
      <c r="M612" s="13" t="s">
        <v>2990</v>
      </c>
      <c r="N612" s="22">
        <v>28847</v>
      </c>
      <c r="O612" s="13" t="s">
        <v>2132</v>
      </c>
      <c r="P612" s="13" t="s">
        <v>1940</v>
      </c>
      <c r="Q612" s="13">
        <v>9005337677</v>
      </c>
      <c r="R612" s="13" t="s">
        <v>1970</v>
      </c>
      <c r="S612" s="13" t="s">
        <v>1941</v>
      </c>
      <c r="T612" s="13" t="s">
        <v>1942</v>
      </c>
      <c r="U612" s="13" t="s">
        <v>2008</v>
      </c>
      <c r="V612" s="13">
        <v>272162</v>
      </c>
      <c r="W612" s="13" t="s">
        <v>2989</v>
      </c>
      <c r="X612" s="13" t="s">
        <v>1941</v>
      </c>
      <c r="Y612" s="13"/>
      <c r="Z612" s="13"/>
      <c r="AA612" s="13"/>
      <c r="AB612" s="13" t="s">
        <v>1945</v>
      </c>
      <c r="AC612" s="36">
        <v>44085</v>
      </c>
      <c r="AD612" s="24">
        <v>150000</v>
      </c>
      <c r="AE612" s="13" t="s">
        <v>3569</v>
      </c>
      <c r="AF612" s="24">
        <v>588526</v>
      </c>
      <c r="AG612" s="3">
        <f>AC612</f>
        <v>44085</v>
      </c>
      <c r="AH612" s="24" t="s">
        <v>3575</v>
      </c>
      <c r="AJ612" s="1" t="s">
        <v>3596</v>
      </c>
    </row>
    <row r="613" spans="1:36" x14ac:dyDescent="0.25">
      <c r="A613" s="13">
        <v>632</v>
      </c>
      <c r="B613" s="13" t="s">
        <v>1335</v>
      </c>
      <c r="C613" s="13" t="s">
        <v>470</v>
      </c>
      <c r="D613" s="13" t="s">
        <v>459</v>
      </c>
      <c r="E613" s="34">
        <v>253254255</v>
      </c>
      <c r="F613" s="13" t="s">
        <v>854</v>
      </c>
      <c r="G613" s="13">
        <v>600</v>
      </c>
      <c r="H613" s="13">
        <v>1080000</v>
      </c>
      <c r="I613" s="18">
        <f>VLOOKUP(B:B,'[1]Dealar name'!B:E,4,0)</f>
        <v>79</v>
      </c>
      <c r="J613" s="18" t="str">
        <f>VLOOKUP(B:B,'[1]Dealar name'!B:F,5,0)</f>
        <v>Mo. Asif</v>
      </c>
      <c r="K613" s="13" t="s">
        <v>1336</v>
      </c>
      <c r="L613" s="13" t="s">
        <v>1938</v>
      </c>
      <c r="M613" s="13" t="s">
        <v>2991</v>
      </c>
      <c r="N613" s="22">
        <v>33062</v>
      </c>
      <c r="O613" s="13" t="s">
        <v>1954</v>
      </c>
      <c r="P613" s="13" t="s">
        <v>1940</v>
      </c>
      <c r="Q613" s="13">
        <v>9559239361</v>
      </c>
      <c r="R613" s="13" t="s">
        <v>1970</v>
      </c>
      <c r="S613" s="13" t="s">
        <v>1941</v>
      </c>
      <c r="T613" s="13" t="s">
        <v>1942</v>
      </c>
      <c r="U613" s="13" t="s">
        <v>2008</v>
      </c>
      <c r="V613" s="13">
        <v>272162</v>
      </c>
      <c r="W613" s="13" t="s">
        <v>2992</v>
      </c>
      <c r="X613" s="13" t="s">
        <v>1941</v>
      </c>
      <c r="Y613" s="13"/>
      <c r="Z613" s="13"/>
      <c r="AA613" s="13"/>
      <c r="AB613" s="13" t="s">
        <v>1945</v>
      </c>
      <c r="AC613" s="36">
        <v>44085</v>
      </c>
      <c r="AD613" s="24">
        <v>500000</v>
      </c>
      <c r="AE613" s="13" t="s">
        <v>3526</v>
      </c>
      <c r="AG613" s="3">
        <f>AC612</f>
        <v>44085</v>
      </c>
      <c r="AH613" s="13" t="s">
        <v>3555</v>
      </c>
      <c r="AJ613" s="1" t="s">
        <v>3596</v>
      </c>
    </row>
    <row r="614" spans="1:36" x14ac:dyDescent="0.25">
      <c r="A614" s="13">
        <v>633</v>
      </c>
      <c r="B614" s="13" t="s">
        <v>1321</v>
      </c>
      <c r="C614" s="13" t="s">
        <v>740</v>
      </c>
      <c r="D614" s="13" t="s">
        <v>135</v>
      </c>
      <c r="E614" s="13">
        <v>157</v>
      </c>
      <c r="F614" s="13" t="s">
        <v>474</v>
      </c>
      <c r="G614" s="13">
        <v>600</v>
      </c>
      <c r="H614" s="13">
        <v>480000</v>
      </c>
      <c r="I614" s="18">
        <f>VLOOKUP(B:B,'[1]Dealar name'!B:E,4,0)</f>
        <v>29</v>
      </c>
      <c r="J614" s="18" t="str">
        <f>VLOOKUP(B:B,'[1]Dealar name'!B:F,5,0)</f>
        <v>AQUEEL AHMAD KHAN</v>
      </c>
      <c r="K614" s="13" t="s">
        <v>1322</v>
      </c>
      <c r="L614" s="13" t="s">
        <v>1938</v>
      </c>
      <c r="M614" s="13" t="s">
        <v>2993</v>
      </c>
      <c r="N614" s="22">
        <v>33105</v>
      </c>
      <c r="O614" s="13" t="s">
        <v>1954</v>
      </c>
      <c r="P614" s="13" t="s">
        <v>1940</v>
      </c>
      <c r="Q614" s="13">
        <v>9569311364</v>
      </c>
      <c r="R614" s="13" t="s">
        <v>1970</v>
      </c>
      <c r="S614" s="13" t="s">
        <v>1941</v>
      </c>
      <c r="T614" s="13" t="s">
        <v>1942</v>
      </c>
      <c r="U614" s="13" t="s">
        <v>1988</v>
      </c>
      <c r="V614" s="13">
        <v>271801</v>
      </c>
      <c r="W614" s="13" t="s">
        <v>2994</v>
      </c>
      <c r="X614" s="13" t="s">
        <v>1941</v>
      </c>
      <c r="Y614" s="13"/>
      <c r="Z614" s="13"/>
      <c r="AA614" s="13"/>
      <c r="AB614" s="13" t="s">
        <v>1945</v>
      </c>
      <c r="AC614" s="36">
        <v>44085</v>
      </c>
      <c r="AD614" s="24">
        <v>50000</v>
      </c>
      <c r="AE614" s="13" t="s">
        <v>3526</v>
      </c>
      <c r="AG614" s="3">
        <f>AC613</f>
        <v>44085</v>
      </c>
      <c r="AH614" s="13" t="s">
        <v>3555</v>
      </c>
      <c r="AJ614" s="1" t="s">
        <v>3596</v>
      </c>
    </row>
    <row r="615" spans="1:36" x14ac:dyDescent="0.25">
      <c r="A615" s="13">
        <v>634</v>
      </c>
      <c r="B615" s="13" t="s">
        <v>1323</v>
      </c>
      <c r="C615" s="13" t="s">
        <v>740</v>
      </c>
      <c r="D615" s="13" t="s">
        <v>135</v>
      </c>
      <c r="E615" s="13">
        <v>158</v>
      </c>
      <c r="F615" s="13" t="s">
        <v>474</v>
      </c>
      <c r="G615" s="13">
        <v>600</v>
      </c>
      <c r="H615" s="13">
        <v>480000</v>
      </c>
      <c r="I615" s="18">
        <f>VLOOKUP(B:B,'[1]Dealar name'!B:E,4,0)</f>
        <v>29</v>
      </c>
      <c r="J615" s="18" t="str">
        <f>VLOOKUP(B:B,'[1]Dealar name'!B:F,5,0)</f>
        <v>AQUEEL AHMAD KHAN</v>
      </c>
      <c r="K615" s="13" t="s">
        <v>1324</v>
      </c>
      <c r="L615" s="13" t="s">
        <v>1938</v>
      </c>
      <c r="M615" s="13" t="s">
        <v>2995</v>
      </c>
      <c r="N615" s="22">
        <v>33675</v>
      </c>
      <c r="O615" s="13" t="s">
        <v>1954</v>
      </c>
      <c r="P615" s="13" t="s">
        <v>1940</v>
      </c>
      <c r="Q615" s="13">
        <v>7398505411</v>
      </c>
      <c r="R615" s="13" t="s">
        <v>1970</v>
      </c>
      <c r="S615" s="13" t="s">
        <v>1941</v>
      </c>
      <c r="T615" s="13" t="s">
        <v>1942</v>
      </c>
      <c r="U615" s="13" t="s">
        <v>1988</v>
      </c>
      <c r="V615" s="13">
        <v>271801</v>
      </c>
      <c r="W615" s="13" t="s">
        <v>2996</v>
      </c>
      <c r="X615" s="13" t="s">
        <v>1941</v>
      </c>
      <c r="Y615" s="13"/>
      <c r="Z615" s="13"/>
      <c r="AA615" s="13"/>
      <c r="AB615" s="13" t="s">
        <v>1945</v>
      </c>
      <c r="AC615" s="36">
        <v>44085</v>
      </c>
      <c r="AD615" s="24">
        <v>100000</v>
      </c>
      <c r="AE615" s="13" t="s">
        <v>3526</v>
      </c>
      <c r="AG615" s="3">
        <f>AC614</f>
        <v>44085</v>
      </c>
      <c r="AH615" s="13" t="s">
        <v>3555</v>
      </c>
      <c r="AJ615" s="1" t="s">
        <v>3596</v>
      </c>
    </row>
    <row r="616" spans="1:36" x14ac:dyDescent="0.25">
      <c r="A616" s="13">
        <v>635</v>
      </c>
      <c r="B616" s="13" t="s">
        <v>1325</v>
      </c>
      <c r="C616" s="13" t="s">
        <v>740</v>
      </c>
      <c r="D616" s="13" t="s">
        <v>130</v>
      </c>
      <c r="E616" s="13">
        <v>113</v>
      </c>
      <c r="F616" s="13" t="s">
        <v>51</v>
      </c>
      <c r="G616" s="13">
        <v>550</v>
      </c>
      <c r="H616" s="13">
        <v>1100000</v>
      </c>
      <c r="I616" s="18">
        <f>VLOOKUP(B:B,'[1]Dealar name'!B:E,4,0)</f>
        <v>29</v>
      </c>
      <c r="J616" s="18" t="str">
        <f>VLOOKUP(B:B,'[1]Dealar name'!B:F,5,0)</f>
        <v>AQUEEL AHMAD KHAN</v>
      </c>
      <c r="K616" s="13" t="s">
        <v>1326</v>
      </c>
      <c r="L616" s="13" t="s">
        <v>2165</v>
      </c>
      <c r="M616" s="13" t="s">
        <v>2997</v>
      </c>
      <c r="N616" s="22">
        <v>32025</v>
      </c>
      <c r="O616" s="13" t="s">
        <v>1939</v>
      </c>
      <c r="P616" s="13" t="s">
        <v>1940</v>
      </c>
      <c r="Q616" s="13">
        <v>7007807568</v>
      </c>
      <c r="R616" s="13" t="s">
        <v>2998</v>
      </c>
      <c r="S616" s="13" t="s">
        <v>1941</v>
      </c>
      <c r="T616" s="13" t="s">
        <v>1942</v>
      </c>
      <c r="U616" s="13" t="s">
        <v>2067</v>
      </c>
      <c r="V616" s="13">
        <v>225001</v>
      </c>
      <c r="W616" s="13" t="s">
        <v>2999</v>
      </c>
      <c r="X616" s="13" t="s">
        <v>1941</v>
      </c>
      <c r="Y616" s="13"/>
      <c r="Z616" s="13"/>
      <c r="AA616" s="13"/>
      <c r="AB616" s="13" t="s">
        <v>1945</v>
      </c>
      <c r="AC616" s="38">
        <v>44054</v>
      </c>
      <c r="AD616" s="24">
        <v>5000</v>
      </c>
      <c r="AE616" s="13" t="s">
        <v>3526</v>
      </c>
      <c r="AG616" s="3">
        <f>AC616</f>
        <v>44054</v>
      </c>
      <c r="AH616" s="13" t="s">
        <v>3555</v>
      </c>
      <c r="AJ616" s="1" t="s">
        <v>3596</v>
      </c>
    </row>
    <row r="617" spans="1:36" x14ac:dyDescent="0.25">
      <c r="A617" s="13">
        <v>636</v>
      </c>
      <c r="B617" s="13" t="s">
        <v>1327</v>
      </c>
      <c r="C617" s="13" t="s">
        <v>740</v>
      </c>
      <c r="D617" s="13" t="s">
        <v>130</v>
      </c>
      <c r="E617" s="13">
        <v>67</v>
      </c>
      <c r="F617" s="13" t="s">
        <v>5</v>
      </c>
      <c r="G617" s="13">
        <v>600</v>
      </c>
      <c r="H617" s="13">
        <v>750000</v>
      </c>
      <c r="I617" s="18">
        <f>VLOOKUP(B:B,'[1]Dealar name'!B:E,4,0)</f>
        <v>69</v>
      </c>
      <c r="J617" s="18" t="str">
        <f>VLOOKUP(B:B,'[1]Dealar name'!B:F,5,0)</f>
        <v>Dhananjay Kumar</v>
      </c>
      <c r="K617" s="13" t="s">
        <v>1328</v>
      </c>
      <c r="L617" s="13" t="s">
        <v>1938</v>
      </c>
      <c r="M617" s="13" t="s">
        <v>3000</v>
      </c>
      <c r="N617" s="22">
        <v>32113</v>
      </c>
      <c r="O617" s="13" t="s">
        <v>1954</v>
      </c>
      <c r="P617" s="13" t="s">
        <v>1940</v>
      </c>
      <c r="Q617" s="13">
        <v>9956822952</v>
      </c>
      <c r="R617" s="13" t="s">
        <v>1970</v>
      </c>
      <c r="S617" s="13" t="s">
        <v>1941</v>
      </c>
      <c r="T617" s="13" t="s">
        <v>1942</v>
      </c>
      <c r="U617" s="13" t="s">
        <v>2008</v>
      </c>
      <c r="V617" s="13">
        <v>271262</v>
      </c>
      <c r="W617" s="13" t="s">
        <v>3001</v>
      </c>
      <c r="X617" s="13" t="s">
        <v>1941</v>
      </c>
      <c r="Y617" s="13"/>
      <c r="Z617" s="13"/>
      <c r="AA617" s="13"/>
      <c r="AB617" s="13" t="s">
        <v>1945</v>
      </c>
      <c r="AC617" s="36">
        <v>44115</v>
      </c>
      <c r="AD617" s="37">
        <v>10000</v>
      </c>
      <c r="AE617" s="13" t="s">
        <v>3526</v>
      </c>
      <c r="AG617" s="3">
        <f>AC617</f>
        <v>44115</v>
      </c>
      <c r="AH617" s="13" t="s">
        <v>3555</v>
      </c>
      <c r="AJ617" s="1" t="s">
        <v>3596</v>
      </c>
    </row>
    <row r="618" spans="1:36" x14ac:dyDescent="0.25">
      <c r="A618" s="13">
        <v>637</v>
      </c>
      <c r="B618" s="13" t="s">
        <v>1331</v>
      </c>
      <c r="C618" s="13" t="s">
        <v>740</v>
      </c>
      <c r="D618" s="13" t="s">
        <v>135</v>
      </c>
      <c r="E618" s="13">
        <v>45</v>
      </c>
      <c r="F618" s="13" t="s">
        <v>5</v>
      </c>
      <c r="G618" s="13">
        <v>600</v>
      </c>
      <c r="H618" s="13">
        <v>750000</v>
      </c>
      <c r="I618" s="18">
        <f>VLOOKUP(B:B,'[1]Dealar name'!B:E,4,0)</f>
        <v>71</v>
      </c>
      <c r="J618" s="18" t="str">
        <f>VLOOKUP(B:B,'[1]Dealar name'!B:F,5,0)</f>
        <v>mohd maaz</v>
      </c>
      <c r="K618" s="13" t="s">
        <v>1332</v>
      </c>
      <c r="L618" s="13" t="s">
        <v>2165</v>
      </c>
      <c r="M618" s="13" t="s">
        <v>3002</v>
      </c>
      <c r="N618" s="22">
        <v>44145</v>
      </c>
      <c r="O618" s="13" t="s">
        <v>2132</v>
      </c>
      <c r="P618" s="13" t="s">
        <v>1940</v>
      </c>
      <c r="Q618" s="13">
        <v>8897649960</v>
      </c>
      <c r="R618" s="13" t="s">
        <v>3003</v>
      </c>
      <c r="S618" s="13" t="s">
        <v>1941</v>
      </c>
      <c r="T618" s="13" t="s">
        <v>1942</v>
      </c>
      <c r="U618" s="13" t="s">
        <v>1943</v>
      </c>
      <c r="V618" s="13">
        <v>226022</v>
      </c>
      <c r="W618" s="13" t="s">
        <v>3004</v>
      </c>
      <c r="X618" s="13" t="s">
        <v>1941</v>
      </c>
      <c r="Y618" s="13"/>
      <c r="Z618" s="13"/>
      <c r="AA618" s="13"/>
      <c r="AB618" s="13" t="s">
        <v>1945</v>
      </c>
      <c r="AC618" s="36">
        <v>44115</v>
      </c>
      <c r="AD618" s="37">
        <v>5000</v>
      </c>
      <c r="AE618" s="13" t="s">
        <v>3526</v>
      </c>
      <c r="AG618" s="3">
        <f>AC618</f>
        <v>44115</v>
      </c>
      <c r="AH618" s="13" t="s">
        <v>3555</v>
      </c>
      <c r="AJ618" s="1" t="s">
        <v>3596</v>
      </c>
    </row>
    <row r="619" spans="1:36" x14ac:dyDescent="0.25">
      <c r="A619" s="13">
        <v>638</v>
      </c>
      <c r="B619" s="13" t="s">
        <v>1333</v>
      </c>
      <c r="C619" s="13" t="s">
        <v>740</v>
      </c>
      <c r="D619" s="13" t="s">
        <v>135</v>
      </c>
      <c r="E619" s="13">
        <v>137</v>
      </c>
      <c r="F619" s="13" t="s">
        <v>474</v>
      </c>
      <c r="G619" s="13">
        <v>600</v>
      </c>
      <c r="H619" s="13">
        <v>480000</v>
      </c>
      <c r="I619" s="18">
        <f>VLOOKUP(B:B,'[1]Dealar name'!B:E,4,0)</f>
        <v>13</v>
      </c>
      <c r="J619" s="18" t="str">
        <f>VLOOKUP(B:B,'[1]Dealar name'!B:F,5,0)</f>
        <v>ABDUL QADIR</v>
      </c>
      <c r="K619" s="13" t="s">
        <v>1334</v>
      </c>
      <c r="L619" s="13" t="s">
        <v>2165</v>
      </c>
      <c r="M619" s="13" t="s">
        <v>3005</v>
      </c>
      <c r="N619" s="22">
        <v>20576</v>
      </c>
      <c r="O619" s="13" t="s">
        <v>1954</v>
      </c>
      <c r="P619" s="13" t="s">
        <v>1940</v>
      </c>
      <c r="Q619" s="13">
        <v>7275511015</v>
      </c>
      <c r="R619" s="13" t="s">
        <v>1970</v>
      </c>
      <c r="S619" s="13" t="s">
        <v>1941</v>
      </c>
      <c r="T619" s="13" t="s">
        <v>1942</v>
      </c>
      <c r="U619" s="13" t="s">
        <v>2067</v>
      </c>
      <c r="V619" s="13">
        <v>225414</v>
      </c>
      <c r="W619" s="13" t="s">
        <v>3006</v>
      </c>
      <c r="X619" s="13" t="s">
        <v>1941</v>
      </c>
      <c r="Y619" s="13"/>
      <c r="Z619" s="13"/>
      <c r="AA619" s="13"/>
      <c r="AB619" s="13" t="s">
        <v>1945</v>
      </c>
      <c r="AC619" s="36">
        <v>44146</v>
      </c>
      <c r="AD619" s="24">
        <v>168000</v>
      </c>
      <c r="AE619" s="13" t="s">
        <v>3509</v>
      </c>
      <c r="AJ619" s="1" t="s">
        <v>3596</v>
      </c>
    </row>
    <row r="620" spans="1:36" x14ac:dyDescent="0.25">
      <c r="A620" s="13">
        <v>643</v>
      </c>
      <c r="B620" s="13" t="s">
        <v>1337</v>
      </c>
      <c r="C620" s="13" t="s">
        <v>470</v>
      </c>
      <c r="D620" s="13" t="s">
        <v>459</v>
      </c>
      <c r="E620" s="13">
        <v>224</v>
      </c>
      <c r="F620" s="13" t="s">
        <v>460</v>
      </c>
      <c r="G620" s="13">
        <v>600</v>
      </c>
      <c r="H620" s="13">
        <v>360000</v>
      </c>
      <c r="I620" s="18">
        <f>VLOOKUP(B:B,'[1]Dealar name'!B:E,4,0)</f>
        <v>29</v>
      </c>
      <c r="J620" s="18" t="str">
        <f>VLOOKUP(B:B,'[1]Dealar name'!B:F,5,0)</f>
        <v>AQUEEL AHMAD KHAN</v>
      </c>
      <c r="K620" s="13" t="s">
        <v>1338</v>
      </c>
      <c r="L620" s="13" t="s">
        <v>1938</v>
      </c>
      <c r="M620" s="13" t="s">
        <v>3007</v>
      </c>
      <c r="N620" s="22">
        <v>33239</v>
      </c>
      <c r="O620" s="13" t="s">
        <v>1954</v>
      </c>
      <c r="P620" s="13" t="s">
        <v>1940</v>
      </c>
      <c r="Q620" s="13">
        <v>9398695455</v>
      </c>
      <c r="R620" s="13" t="s">
        <v>1970</v>
      </c>
      <c r="S620" s="13" t="s">
        <v>1941</v>
      </c>
      <c r="T620" s="13" t="s">
        <v>1942</v>
      </c>
      <c r="U620" s="13" t="s">
        <v>1943</v>
      </c>
      <c r="V620" s="13">
        <v>50008</v>
      </c>
      <c r="W620" s="13" t="s">
        <v>3008</v>
      </c>
      <c r="X620" s="13" t="s">
        <v>1941</v>
      </c>
      <c r="Y620" s="13"/>
      <c r="Z620" s="13"/>
      <c r="AA620" s="13"/>
      <c r="AB620" s="13" t="s">
        <v>1945</v>
      </c>
      <c r="AC620" s="24" t="s">
        <v>3576</v>
      </c>
      <c r="AD620" s="24">
        <v>20000</v>
      </c>
      <c r="AE620" s="13" t="s">
        <v>3526</v>
      </c>
      <c r="AG620" s="1" t="str">
        <f>AC620</f>
        <v>13-11-2020</v>
      </c>
      <c r="AH620" s="13" t="s">
        <v>3555</v>
      </c>
      <c r="AJ620" s="1" t="s">
        <v>3596</v>
      </c>
    </row>
    <row r="621" spans="1:36" x14ac:dyDescent="0.25">
      <c r="A621" s="13">
        <v>644</v>
      </c>
      <c r="B621" s="13" t="s">
        <v>1343</v>
      </c>
      <c r="C621" s="13" t="s">
        <v>740</v>
      </c>
      <c r="D621" s="13" t="s">
        <v>130</v>
      </c>
      <c r="E621" s="13">
        <v>20</v>
      </c>
      <c r="F621" s="13" t="s">
        <v>474</v>
      </c>
      <c r="G621" s="13">
        <v>600</v>
      </c>
      <c r="H621" s="13">
        <v>480000</v>
      </c>
      <c r="I621" s="18">
        <f>VLOOKUP(B:B,'[1]Dealar name'!B:E,4,0)</f>
        <v>77</v>
      </c>
      <c r="J621" s="18" t="str">
        <f>VLOOKUP(B:B,'[1]Dealar name'!B:F,5,0)</f>
        <v>Aftab Alam</v>
      </c>
      <c r="K621" s="13" t="s">
        <v>1344</v>
      </c>
      <c r="L621" s="13" t="s">
        <v>1938</v>
      </c>
      <c r="M621" s="13" t="s">
        <v>3009</v>
      </c>
      <c r="N621" s="22">
        <v>25934</v>
      </c>
      <c r="O621" s="13" t="s">
        <v>1954</v>
      </c>
      <c r="P621" s="13" t="s">
        <v>1940</v>
      </c>
      <c r="Q621" s="13">
        <v>8604348949</v>
      </c>
      <c r="R621" s="13" t="s">
        <v>1970</v>
      </c>
      <c r="S621" s="13" t="s">
        <v>1941</v>
      </c>
      <c r="T621" s="13" t="s">
        <v>1942</v>
      </c>
      <c r="U621" s="13" t="s">
        <v>2067</v>
      </c>
      <c r="V621" s="13">
        <v>225209</v>
      </c>
      <c r="W621" s="13" t="s">
        <v>3010</v>
      </c>
      <c r="X621" s="13" t="s">
        <v>1941</v>
      </c>
      <c r="Y621" s="13"/>
      <c r="Z621" s="13"/>
      <c r="AA621" s="13"/>
      <c r="AB621" s="13" t="s">
        <v>1945</v>
      </c>
      <c r="AC621" s="24" t="s">
        <v>3577</v>
      </c>
      <c r="AD621" s="24">
        <v>168000</v>
      </c>
      <c r="AE621" s="13" t="s">
        <v>3509</v>
      </c>
      <c r="AJ621" s="1" t="s">
        <v>3596</v>
      </c>
    </row>
    <row r="622" spans="1:36" x14ac:dyDescent="0.25">
      <c r="A622" s="13">
        <v>645</v>
      </c>
      <c r="B622" s="13" t="s">
        <v>1345</v>
      </c>
      <c r="C622" s="13" t="s">
        <v>740</v>
      </c>
      <c r="D622" s="13" t="s">
        <v>130</v>
      </c>
      <c r="E622" s="13">
        <v>21</v>
      </c>
      <c r="F622" s="13" t="s">
        <v>474</v>
      </c>
      <c r="G622" s="13">
        <v>600</v>
      </c>
      <c r="H622" s="13">
        <v>480000</v>
      </c>
      <c r="I622" s="18">
        <f>VLOOKUP(B:B,'[1]Dealar name'!B:E,4,0)</f>
        <v>77</v>
      </c>
      <c r="J622" s="18" t="str">
        <f>VLOOKUP(B:B,'[1]Dealar name'!B:F,5,0)</f>
        <v>Aftab Alam</v>
      </c>
      <c r="K622" s="13" t="s">
        <v>1346</v>
      </c>
      <c r="L622" s="13" t="s">
        <v>1938</v>
      </c>
      <c r="M622" s="13" t="s">
        <v>3011</v>
      </c>
      <c r="N622" s="22">
        <v>25934</v>
      </c>
      <c r="O622" s="13" t="s">
        <v>1954</v>
      </c>
      <c r="P622" s="13" t="s">
        <v>1940</v>
      </c>
      <c r="Q622" s="13">
        <v>8604348949</v>
      </c>
      <c r="R622" s="13" t="s">
        <v>1970</v>
      </c>
      <c r="S622" s="13" t="s">
        <v>1941</v>
      </c>
      <c r="T622" s="13" t="s">
        <v>1942</v>
      </c>
      <c r="U622" s="13" t="s">
        <v>2067</v>
      </c>
      <c r="V622" s="13">
        <v>225209</v>
      </c>
      <c r="W622" s="13" t="s">
        <v>3010</v>
      </c>
      <c r="X622" s="13" t="s">
        <v>1941</v>
      </c>
      <c r="Y622" s="13"/>
      <c r="Z622" s="13"/>
      <c r="AA622" s="13"/>
      <c r="AB622" s="13" t="s">
        <v>1945</v>
      </c>
      <c r="AC622" s="24" t="s">
        <v>3577</v>
      </c>
      <c r="AD622" s="24">
        <v>165000</v>
      </c>
      <c r="AE622" s="13" t="s">
        <v>3509</v>
      </c>
      <c r="AJ622" s="1" t="s">
        <v>3596</v>
      </c>
    </row>
    <row r="623" spans="1:36" x14ac:dyDescent="0.25">
      <c r="A623" s="13">
        <v>646</v>
      </c>
      <c r="B623" s="13" t="s">
        <v>1347</v>
      </c>
      <c r="C623" s="13" t="s">
        <v>129</v>
      </c>
      <c r="D623" s="13" t="s">
        <v>135</v>
      </c>
      <c r="E623" s="13">
        <v>29</v>
      </c>
      <c r="F623" s="13" t="s">
        <v>854</v>
      </c>
      <c r="G623" s="13">
        <v>650</v>
      </c>
      <c r="H623" s="13">
        <v>1170000</v>
      </c>
      <c r="I623" s="18">
        <f>VLOOKUP(B:B,'[1]Dealar name'!B:E,4,0)</f>
        <v>9</v>
      </c>
      <c r="J623" s="18" t="str">
        <f>VLOOKUP(B:B,'[1]Dealar name'!B:F,5,0)</f>
        <v>MO ZAID</v>
      </c>
      <c r="K623" s="13" t="s">
        <v>1348</v>
      </c>
      <c r="L623" s="13" t="s">
        <v>1938</v>
      </c>
      <c r="M623" s="13" t="s">
        <v>3012</v>
      </c>
      <c r="N623" s="22">
        <v>29992</v>
      </c>
      <c r="O623" s="13" t="s">
        <v>1954</v>
      </c>
      <c r="P623" s="13" t="s">
        <v>1940</v>
      </c>
      <c r="Q623" s="13">
        <v>8840334156</v>
      </c>
      <c r="R623" s="13" t="s">
        <v>1970</v>
      </c>
      <c r="S623" s="13" t="s">
        <v>1941</v>
      </c>
      <c r="T623" s="13" t="s">
        <v>1942</v>
      </c>
      <c r="U623" s="13" t="s">
        <v>1951</v>
      </c>
      <c r="V623" s="13">
        <v>273402</v>
      </c>
      <c r="W623" s="13" t="s">
        <v>3013</v>
      </c>
      <c r="X623" s="13" t="s">
        <v>1941</v>
      </c>
      <c r="Y623" s="13"/>
      <c r="Z623" s="13"/>
      <c r="AA623" s="13"/>
      <c r="AB623" s="13" t="s">
        <v>1945</v>
      </c>
      <c r="AC623" s="24" t="s">
        <v>3578</v>
      </c>
      <c r="AD623" s="24">
        <v>25000</v>
      </c>
      <c r="AE623" s="13" t="s">
        <v>3569</v>
      </c>
      <c r="AG623" s="1" t="str">
        <f>AC623</f>
        <v>17-11-2020</v>
      </c>
      <c r="AH623" s="13" t="s">
        <v>3579</v>
      </c>
      <c r="AJ623" s="1" t="s">
        <v>3596</v>
      </c>
    </row>
    <row r="624" spans="1:36" x14ac:dyDescent="0.25">
      <c r="A624" s="13">
        <v>647</v>
      </c>
      <c r="B624" s="13" t="s">
        <v>1363</v>
      </c>
      <c r="C624" s="13" t="s">
        <v>740</v>
      </c>
      <c r="D624" s="13" t="s">
        <v>130</v>
      </c>
      <c r="E624" s="13">
        <v>19</v>
      </c>
      <c r="F624" s="13" t="s">
        <v>474</v>
      </c>
      <c r="G624" s="13">
        <v>600</v>
      </c>
      <c r="H624" s="13">
        <v>480000</v>
      </c>
      <c r="I624" s="18">
        <f>VLOOKUP(B:B,'[1]Dealar name'!B:E,4,0)</f>
        <v>71</v>
      </c>
      <c r="J624" s="18" t="str">
        <f>VLOOKUP(B:B,'[1]Dealar name'!B:F,5,0)</f>
        <v>mohd maaz</v>
      </c>
      <c r="K624" s="13" t="s">
        <v>1364</v>
      </c>
      <c r="L624" s="13" t="s">
        <v>2002</v>
      </c>
      <c r="M624" s="13" t="s">
        <v>3014</v>
      </c>
      <c r="N624" s="22">
        <v>35245</v>
      </c>
      <c r="O624" s="13" t="s">
        <v>1954</v>
      </c>
      <c r="P624" s="13" t="s">
        <v>1940</v>
      </c>
      <c r="Q624" s="13">
        <v>8585858585</v>
      </c>
      <c r="R624" s="13" t="s">
        <v>1970</v>
      </c>
      <c r="S624" s="13" t="s">
        <v>1941</v>
      </c>
      <c r="T624" s="13" t="s">
        <v>1942</v>
      </c>
      <c r="U624" s="13" t="s">
        <v>1943</v>
      </c>
      <c r="V624" s="13">
        <v>226010</v>
      </c>
      <c r="W624" s="13" t="s">
        <v>3015</v>
      </c>
      <c r="X624" s="13" t="s">
        <v>1941</v>
      </c>
      <c r="Y624" s="13"/>
      <c r="Z624" s="13"/>
      <c r="AA624" s="13"/>
      <c r="AB624" s="13" t="s">
        <v>1945</v>
      </c>
      <c r="AC624" s="26" t="s">
        <v>3577</v>
      </c>
      <c r="AD624" s="24">
        <v>50000</v>
      </c>
      <c r="AE624" s="13" t="s">
        <v>3526</v>
      </c>
      <c r="AG624" s="1" t="str">
        <f>AC624</f>
        <v>14-11-2020</v>
      </c>
      <c r="AH624" s="13" t="s">
        <v>3555</v>
      </c>
      <c r="AJ624" s="1" t="s">
        <v>3596</v>
      </c>
    </row>
    <row r="625" spans="1:36" x14ac:dyDescent="0.25">
      <c r="A625" s="13">
        <v>648</v>
      </c>
      <c r="B625" s="13" t="s">
        <v>1369</v>
      </c>
      <c r="C625" s="13" t="s">
        <v>740</v>
      </c>
      <c r="D625" s="13" t="s">
        <v>130</v>
      </c>
      <c r="E625" s="13">
        <v>110</v>
      </c>
      <c r="F625" s="13" t="s">
        <v>51</v>
      </c>
      <c r="G625" s="13">
        <v>550</v>
      </c>
      <c r="H625" s="13">
        <v>1100000</v>
      </c>
      <c r="I625" s="18">
        <f>VLOOKUP(B:B,'[1]Dealar name'!B:E,4,0)</f>
        <v>75</v>
      </c>
      <c r="J625" s="18" t="str">
        <f>VLOOKUP(B:B,'[1]Dealar name'!B:F,5,0)</f>
        <v>Karan Yadav</v>
      </c>
      <c r="K625" s="13" t="s">
        <v>1370</v>
      </c>
      <c r="L625" s="13" t="s">
        <v>2165</v>
      </c>
      <c r="M625" s="13" t="s">
        <v>3016</v>
      </c>
      <c r="N625" s="22">
        <v>29221</v>
      </c>
      <c r="O625" s="13" t="s">
        <v>1954</v>
      </c>
      <c r="P625" s="13" t="s">
        <v>1940</v>
      </c>
      <c r="Q625" s="13">
        <v>9902547204</v>
      </c>
      <c r="R625" s="13" t="s">
        <v>1970</v>
      </c>
      <c r="S625" s="13" t="s">
        <v>1941</v>
      </c>
      <c r="T625" s="13" t="s">
        <v>1942</v>
      </c>
      <c r="U625" s="13" t="s">
        <v>1943</v>
      </c>
      <c r="V625" s="13">
        <v>226016</v>
      </c>
      <c r="W625" s="13" t="s">
        <v>3017</v>
      </c>
      <c r="X625" s="13" t="s">
        <v>1941</v>
      </c>
      <c r="Y625" s="13"/>
      <c r="Z625" s="13"/>
      <c r="AA625" s="13"/>
      <c r="AB625" s="13" t="s">
        <v>1945</v>
      </c>
      <c r="AC625" s="24" t="s">
        <v>3580</v>
      </c>
      <c r="AD625" s="24">
        <v>325000</v>
      </c>
      <c r="AE625" s="13" t="s">
        <v>3569</v>
      </c>
      <c r="AF625" s="24">
        <v>628217</v>
      </c>
      <c r="AG625" s="3">
        <v>44257</v>
      </c>
      <c r="AH625" s="13" t="s">
        <v>3529</v>
      </c>
      <c r="AJ625" s="1" t="s">
        <v>3596</v>
      </c>
    </row>
    <row r="626" spans="1:36" x14ac:dyDescent="0.25">
      <c r="A626" s="13">
        <v>649</v>
      </c>
      <c r="B626" s="13" t="s">
        <v>1349</v>
      </c>
      <c r="C626" s="13" t="s">
        <v>740</v>
      </c>
      <c r="D626" s="13" t="s">
        <v>130</v>
      </c>
      <c r="E626" s="13">
        <v>35</v>
      </c>
      <c r="F626" s="13" t="s">
        <v>35</v>
      </c>
      <c r="G626" s="13">
        <v>600</v>
      </c>
      <c r="H626" s="13">
        <v>1800000</v>
      </c>
      <c r="I626" s="18">
        <f>VLOOKUP(B:B,'[1]Dealar name'!B:E,4,0)</f>
        <v>21</v>
      </c>
      <c r="J626" s="18" t="str">
        <f>VLOOKUP(B:B,'[1]Dealar name'!B:F,5,0)</f>
        <v>kalmuddin buisness</v>
      </c>
      <c r="K626" s="13" t="s">
        <v>1350</v>
      </c>
      <c r="L626" s="13" t="s">
        <v>1938</v>
      </c>
      <c r="M626" s="13" t="s">
        <v>1972</v>
      </c>
      <c r="N626" s="22">
        <v>44152</v>
      </c>
      <c r="O626" s="13" t="s">
        <v>1954</v>
      </c>
      <c r="P626" s="13" t="s">
        <v>1940</v>
      </c>
      <c r="Q626" s="13">
        <v>1234567890</v>
      </c>
      <c r="R626" s="13" t="s">
        <v>1970</v>
      </c>
      <c r="S626" s="13" t="s">
        <v>1941</v>
      </c>
      <c r="T626" s="13" t="s">
        <v>1942</v>
      </c>
      <c r="U626" s="13" t="s">
        <v>1967</v>
      </c>
      <c r="V626" s="13">
        <v>226022</v>
      </c>
      <c r="W626" s="13" t="s">
        <v>3018</v>
      </c>
      <c r="X626" s="13" t="s">
        <v>1941</v>
      </c>
      <c r="Y626" s="13"/>
      <c r="Z626" s="13"/>
      <c r="AA626" s="13"/>
      <c r="AB626" s="13" t="s">
        <v>1945</v>
      </c>
      <c r="AC626" s="24" t="s">
        <v>3578</v>
      </c>
      <c r="AD626" s="24">
        <v>600000</v>
      </c>
      <c r="AE626" s="13" t="s">
        <v>3509</v>
      </c>
      <c r="AJ626" s="1" t="s">
        <v>3596</v>
      </c>
    </row>
    <row r="627" spans="1:36" x14ac:dyDescent="0.25">
      <c r="A627" s="13">
        <v>650</v>
      </c>
      <c r="B627" s="13" t="s">
        <v>1351</v>
      </c>
      <c r="C627" s="13" t="s">
        <v>740</v>
      </c>
      <c r="D627" s="13" t="s">
        <v>135</v>
      </c>
      <c r="E627" s="13">
        <v>63</v>
      </c>
      <c r="F627" s="13" t="s">
        <v>5</v>
      </c>
      <c r="G627" s="13">
        <v>600</v>
      </c>
      <c r="H627" s="13">
        <v>750000</v>
      </c>
      <c r="I627" s="18">
        <f>VLOOKUP(B:B,'[1]Dealar name'!B:E,4,0)</f>
        <v>11</v>
      </c>
      <c r="J627" s="18" t="str">
        <f>VLOOKUP(B:B,'[1]Dealar name'!B:F,5,0)</f>
        <v>shamsaad mirza pur</v>
      </c>
      <c r="K627" s="13" t="s">
        <v>1352</v>
      </c>
      <c r="L627" s="13" t="s">
        <v>1938</v>
      </c>
      <c r="M627" s="13" t="s">
        <v>3019</v>
      </c>
      <c r="N627" s="22">
        <v>30898</v>
      </c>
      <c r="O627" s="13" t="s">
        <v>1954</v>
      </c>
      <c r="P627" s="13" t="s">
        <v>1940</v>
      </c>
      <c r="Q627" s="13">
        <v>7052820982</v>
      </c>
      <c r="R627" s="13" t="s">
        <v>1970</v>
      </c>
      <c r="S627" s="13" t="s">
        <v>1941</v>
      </c>
      <c r="T627" s="13" t="s">
        <v>1942</v>
      </c>
      <c r="U627" s="13" t="s">
        <v>1967</v>
      </c>
      <c r="V627" s="13">
        <v>276208</v>
      </c>
      <c r="W627" s="13" t="s">
        <v>2892</v>
      </c>
      <c r="X627" s="13" t="s">
        <v>1941</v>
      </c>
      <c r="Y627" s="13"/>
      <c r="Z627" s="13"/>
      <c r="AA627" s="13"/>
      <c r="AB627" s="13" t="s">
        <v>1945</v>
      </c>
      <c r="AC627" s="24" t="s">
        <v>3581</v>
      </c>
      <c r="AD627" s="26">
        <v>15000</v>
      </c>
      <c r="AE627" s="13" t="s">
        <v>3509</v>
      </c>
      <c r="AJ627" s="1" t="s">
        <v>3596</v>
      </c>
    </row>
    <row r="628" spans="1:36" x14ac:dyDescent="0.25">
      <c r="A628" s="13">
        <v>651</v>
      </c>
      <c r="B628" s="13" t="s">
        <v>1353</v>
      </c>
      <c r="C628" s="13" t="s">
        <v>740</v>
      </c>
      <c r="D628" s="13" t="s">
        <v>135</v>
      </c>
      <c r="E628" s="13">
        <v>62</v>
      </c>
      <c r="F628" s="13" t="s">
        <v>5</v>
      </c>
      <c r="G628" s="13">
        <v>600</v>
      </c>
      <c r="H628" s="13">
        <v>750000</v>
      </c>
      <c r="I628" s="18">
        <f>VLOOKUP(B:B,'[1]Dealar name'!B:E,4,0)</f>
        <v>11</v>
      </c>
      <c r="J628" s="18" t="str">
        <f>VLOOKUP(B:B,'[1]Dealar name'!B:F,5,0)</f>
        <v>shamsaad mirza pur</v>
      </c>
      <c r="K628" s="13" t="s">
        <v>1354</v>
      </c>
      <c r="L628" s="13" t="s">
        <v>1938</v>
      </c>
      <c r="M628" s="13" t="s">
        <v>1972</v>
      </c>
      <c r="N628" s="22">
        <v>44153</v>
      </c>
      <c r="O628" s="13" t="s">
        <v>1954</v>
      </c>
      <c r="P628" s="13" t="s">
        <v>1940</v>
      </c>
      <c r="Q628" s="13">
        <v>9005683602</v>
      </c>
      <c r="R628" s="13" t="s">
        <v>1970</v>
      </c>
      <c r="S628" s="13" t="s">
        <v>1941</v>
      </c>
      <c r="T628" s="13" t="s">
        <v>1942</v>
      </c>
      <c r="U628" s="13" t="s">
        <v>1967</v>
      </c>
      <c r="V628" s="13">
        <v>276206</v>
      </c>
      <c r="W628" s="13" t="s">
        <v>1968</v>
      </c>
      <c r="X628" s="13" t="s">
        <v>1941</v>
      </c>
      <c r="Y628" s="13"/>
      <c r="Z628" s="13"/>
      <c r="AA628" s="13"/>
      <c r="AB628" s="13" t="s">
        <v>1945</v>
      </c>
      <c r="AC628" s="24" t="s">
        <v>3581</v>
      </c>
      <c r="AD628" s="24">
        <v>10000</v>
      </c>
      <c r="AE628" s="13" t="s">
        <v>3509</v>
      </c>
      <c r="AJ628" s="1" t="s">
        <v>3596</v>
      </c>
    </row>
    <row r="629" spans="1:36" x14ac:dyDescent="0.25">
      <c r="A629" s="13">
        <v>652</v>
      </c>
      <c r="B629" s="13" t="s">
        <v>1357</v>
      </c>
      <c r="C629" s="13" t="s">
        <v>470</v>
      </c>
      <c r="D629" s="13" t="s">
        <v>459</v>
      </c>
      <c r="E629" s="13">
        <v>257</v>
      </c>
      <c r="F629" s="13" t="s">
        <v>460</v>
      </c>
      <c r="G629" s="13">
        <v>600</v>
      </c>
      <c r="H629" s="13">
        <v>360000</v>
      </c>
      <c r="I629" s="18">
        <f>VLOOKUP(B:B,'[1]Dealar name'!B:E,4,0)</f>
        <v>9</v>
      </c>
      <c r="J629" s="18" t="str">
        <f>VLOOKUP(B:B,'[1]Dealar name'!B:F,5,0)</f>
        <v>MO ZAID</v>
      </c>
      <c r="K629" s="13" t="s">
        <v>1358</v>
      </c>
      <c r="L629" s="13" t="s">
        <v>2165</v>
      </c>
      <c r="M629" s="13" t="s">
        <v>3020</v>
      </c>
      <c r="N629" s="22">
        <v>33970</v>
      </c>
      <c r="O629" s="13" t="s">
        <v>2132</v>
      </c>
      <c r="P629" s="13" t="s">
        <v>1940</v>
      </c>
      <c r="Q629" s="13">
        <v>7054338080</v>
      </c>
      <c r="R629" s="13" t="s">
        <v>1970</v>
      </c>
      <c r="S629" s="13" t="s">
        <v>1941</v>
      </c>
      <c r="T629" s="13" t="s">
        <v>1942</v>
      </c>
      <c r="U629" s="13" t="s">
        <v>2008</v>
      </c>
      <c r="V629" s="13">
        <v>272162</v>
      </c>
      <c r="W629" s="13" t="s">
        <v>3021</v>
      </c>
      <c r="X629" s="13" t="s">
        <v>1941</v>
      </c>
      <c r="Y629" s="13"/>
      <c r="Z629" s="13"/>
      <c r="AA629" s="13"/>
      <c r="AB629" s="13" t="s">
        <v>1945</v>
      </c>
      <c r="AC629" s="24" t="s">
        <v>3581</v>
      </c>
      <c r="AD629" s="24">
        <v>100000</v>
      </c>
      <c r="AE629" s="13" t="s">
        <v>3526</v>
      </c>
      <c r="AG629" s="1" t="str">
        <f>AC629</f>
        <v>18-11-2020</v>
      </c>
      <c r="AH629" s="13" t="s">
        <v>3555</v>
      </c>
      <c r="AJ629" s="1" t="s">
        <v>3596</v>
      </c>
    </row>
    <row r="630" spans="1:36" x14ac:dyDescent="0.25">
      <c r="A630" s="13">
        <v>653</v>
      </c>
      <c r="B630" s="13" t="s">
        <v>1359</v>
      </c>
      <c r="C630" s="13" t="s">
        <v>740</v>
      </c>
      <c r="D630" s="13" t="s">
        <v>135</v>
      </c>
      <c r="E630" s="13">
        <v>106</v>
      </c>
      <c r="F630" s="13" t="s">
        <v>474</v>
      </c>
      <c r="G630" s="13">
        <v>600</v>
      </c>
      <c r="H630" s="13">
        <v>480000</v>
      </c>
      <c r="I630" s="18">
        <f>VLOOKUP(B:B,'[1]Dealar name'!B:E,4,0)</f>
        <v>13</v>
      </c>
      <c r="J630" s="18" t="str">
        <f>VLOOKUP(B:B,'[1]Dealar name'!B:F,5,0)</f>
        <v>ABDUL QADIR</v>
      </c>
      <c r="K630" s="13" t="s">
        <v>1360</v>
      </c>
      <c r="L630" s="13" t="s">
        <v>1938</v>
      </c>
      <c r="M630" s="13" t="s">
        <v>3022</v>
      </c>
      <c r="N630" s="22">
        <v>31413</v>
      </c>
      <c r="O630" s="13" t="s">
        <v>1954</v>
      </c>
      <c r="P630" s="13" t="s">
        <v>1940</v>
      </c>
      <c r="Q630" s="13">
        <v>7355671396</v>
      </c>
      <c r="R630" s="13" t="s">
        <v>1970</v>
      </c>
      <c r="S630" s="13" t="s">
        <v>1941</v>
      </c>
      <c r="T630" s="13" t="s">
        <v>1942</v>
      </c>
      <c r="U630" s="13" t="s">
        <v>2067</v>
      </c>
      <c r="V630" s="13">
        <v>225206</v>
      </c>
      <c r="W630" s="13" t="s">
        <v>3023</v>
      </c>
      <c r="X630" s="13" t="s">
        <v>1941</v>
      </c>
      <c r="Y630" s="13"/>
      <c r="Z630" s="13"/>
      <c r="AA630" s="13"/>
      <c r="AB630" s="13" t="s">
        <v>1945</v>
      </c>
      <c r="AC630" s="24" t="s">
        <v>3582</v>
      </c>
      <c r="AD630" s="24">
        <v>50000</v>
      </c>
      <c r="AE630" s="13" t="s">
        <v>3509</v>
      </c>
      <c r="AJ630" s="1" t="s">
        <v>3596</v>
      </c>
    </row>
    <row r="631" spans="1:36" x14ac:dyDescent="0.25">
      <c r="A631" s="13">
        <v>654</v>
      </c>
      <c r="B631" s="13" t="s">
        <v>1361</v>
      </c>
      <c r="C631" s="13" t="s">
        <v>470</v>
      </c>
      <c r="D631" s="13" t="s">
        <v>459</v>
      </c>
      <c r="E631" s="13">
        <v>199</v>
      </c>
      <c r="F631" s="13" t="s">
        <v>460</v>
      </c>
      <c r="G631" s="13">
        <v>600</v>
      </c>
      <c r="H631" s="13">
        <v>360000</v>
      </c>
      <c r="I631" s="18">
        <f>VLOOKUP(B:B,'[1]Dealar name'!B:E,4,0)</f>
        <v>40</v>
      </c>
      <c r="J631" s="18" t="str">
        <f>VLOOKUP(B:B,'[1]Dealar name'!B:F,5,0)</f>
        <v>ABUSAEED KHAN</v>
      </c>
      <c r="K631" s="13" t="s">
        <v>1362</v>
      </c>
      <c r="L631" s="13" t="s">
        <v>1938</v>
      </c>
      <c r="M631" s="13" t="s">
        <v>3024</v>
      </c>
      <c r="N631" s="22">
        <v>30787</v>
      </c>
      <c r="O631" s="13" t="s">
        <v>1954</v>
      </c>
      <c r="P631" s="13" t="s">
        <v>1940</v>
      </c>
      <c r="Q631" s="13">
        <v>9936074125</v>
      </c>
      <c r="R631" s="13" t="s">
        <v>1970</v>
      </c>
      <c r="S631" s="13" t="s">
        <v>1941</v>
      </c>
      <c r="T631" s="13" t="s">
        <v>1942</v>
      </c>
      <c r="U631" s="13" t="s">
        <v>1967</v>
      </c>
      <c r="V631" s="13">
        <v>276305</v>
      </c>
      <c r="W631" s="13" t="s">
        <v>3025</v>
      </c>
      <c r="X631" s="13" t="s">
        <v>1941</v>
      </c>
      <c r="Y631" s="13"/>
      <c r="Z631" s="13"/>
      <c r="AA631" s="13"/>
      <c r="AB631" s="13" t="s">
        <v>1945</v>
      </c>
      <c r="AC631" s="24" t="s">
        <v>3582</v>
      </c>
      <c r="AD631" s="24">
        <v>26000</v>
      </c>
      <c r="AE631" s="13" t="s">
        <v>3509</v>
      </c>
      <c r="AJ631" s="1" t="s">
        <v>3596</v>
      </c>
    </row>
    <row r="632" spans="1:36" x14ac:dyDescent="0.25">
      <c r="A632" s="13">
        <v>655</v>
      </c>
      <c r="B632" s="13" t="s">
        <v>1429</v>
      </c>
      <c r="C632" s="13" t="s">
        <v>740</v>
      </c>
      <c r="D632" s="13" t="s">
        <v>135</v>
      </c>
      <c r="E632" s="13">
        <v>73</v>
      </c>
      <c r="F632" s="13" t="s">
        <v>5</v>
      </c>
      <c r="G632" s="13">
        <v>575</v>
      </c>
      <c r="H632" s="13">
        <v>718750</v>
      </c>
      <c r="I632" s="18">
        <f>VLOOKUP(B:B,'[1]Dealar name'!B:E,4,0)</f>
        <v>25</v>
      </c>
      <c r="J632" s="18" t="str">
        <f>VLOOKUP(B:B,'[1]Dealar name'!B:F,5,0)</f>
        <v>FURQAN KALAMUDDIN KHAN</v>
      </c>
      <c r="K632" s="13" t="s">
        <v>1430</v>
      </c>
      <c r="L632" s="13" t="s">
        <v>2165</v>
      </c>
      <c r="M632" s="13" t="s">
        <v>3026</v>
      </c>
      <c r="N632" s="22">
        <v>35065</v>
      </c>
      <c r="O632" s="13" t="s">
        <v>2132</v>
      </c>
      <c r="P632" s="13" t="s">
        <v>1940</v>
      </c>
      <c r="Q632" s="13">
        <v>9452811645</v>
      </c>
      <c r="R632" s="13" t="s">
        <v>1970</v>
      </c>
      <c r="S632" s="13" t="s">
        <v>1941</v>
      </c>
      <c r="T632" s="13" t="s">
        <v>1942</v>
      </c>
      <c r="U632" s="13" t="s">
        <v>1967</v>
      </c>
      <c r="V632" s="13">
        <v>226022</v>
      </c>
      <c r="W632" s="13" t="s">
        <v>3027</v>
      </c>
      <c r="X632" s="13" t="s">
        <v>1941</v>
      </c>
      <c r="Y632" s="13"/>
      <c r="Z632" s="13"/>
      <c r="AA632" s="13"/>
      <c r="AB632" s="13" t="s">
        <v>1945</v>
      </c>
      <c r="AC632" s="24" t="s">
        <v>3582</v>
      </c>
      <c r="AD632" s="37">
        <v>150000</v>
      </c>
      <c r="AE632" s="13" t="s">
        <v>3509</v>
      </c>
      <c r="AJ632" s="1" t="s">
        <v>3596</v>
      </c>
    </row>
    <row r="633" spans="1:36" x14ac:dyDescent="0.25">
      <c r="A633" s="13">
        <v>659</v>
      </c>
      <c r="B633" s="13" t="s">
        <v>1365</v>
      </c>
      <c r="C633" s="13" t="s">
        <v>470</v>
      </c>
      <c r="D633" s="13" t="s">
        <v>459</v>
      </c>
      <c r="E633" s="13">
        <v>128</v>
      </c>
      <c r="F633" s="13" t="s">
        <v>460</v>
      </c>
      <c r="G633" s="13">
        <v>600</v>
      </c>
      <c r="H633" s="13">
        <v>360000</v>
      </c>
      <c r="I633" s="18">
        <f>VLOOKUP(B:B,'[1]Dealar name'!B:E,4,0)</f>
        <v>4</v>
      </c>
      <c r="J633" s="18" t="str">
        <f>VLOOKUP(B:B,'[1]Dealar name'!B:F,5,0)</f>
        <v>SHADAB KHAN</v>
      </c>
      <c r="K633" s="13" t="s">
        <v>1366</v>
      </c>
      <c r="L633" s="13" t="s">
        <v>1938</v>
      </c>
      <c r="M633" s="13" t="s">
        <v>3028</v>
      </c>
      <c r="N633" s="22">
        <v>33970</v>
      </c>
      <c r="O633" s="13" t="s">
        <v>1954</v>
      </c>
      <c r="P633" s="13" t="s">
        <v>1940</v>
      </c>
      <c r="Q633" s="13">
        <v>8546068089</v>
      </c>
      <c r="R633" s="13" t="s">
        <v>1970</v>
      </c>
      <c r="S633" s="13" t="s">
        <v>1941</v>
      </c>
      <c r="T633" s="13" t="s">
        <v>1942</v>
      </c>
      <c r="U633" s="13" t="s">
        <v>1967</v>
      </c>
      <c r="V633" s="13">
        <v>276304</v>
      </c>
      <c r="W633" s="13" t="s">
        <v>3029</v>
      </c>
      <c r="X633" s="13" t="s">
        <v>1941</v>
      </c>
      <c r="Y633" s="13"/>
      <c r="Z633" s="13"/>
      <c r="AA633" s="13"/>
      <c r="AB633" s="13" t="s">
        <v>1945</v>
      </c>
      <c r="AC633" s="24" t="s">
        <v>3583</v>
      </c>
      <c r="AD633" s="24">
        <v>50000</v>
      </c>
      <c r="AE633" s="13" t="s">
        <v>3526</v>
      </c>
      <c r="AG633" s="1" t="str">
        <f>AC633</f>
        <v>20-11-2020</v>
      </c>
      <c r="AH633" s="13" t="s">
        <v>3555</v>
      </c>
      <c r="AJ633" s="1" t="s">
        <v>3596</v>
      </c>
    </row>
    <row r="634" spans="1:36" x14ac:dyDescent="0.25">
      <c r="A634" s="13">
        <v>660</v>
      </c>
      <c r="B634" s="13" t="s">
        <v>1367</v>
      </c>
      <c r="C634" s="13" t="s">
        <v>740</v>
      </c>
      <c r="D634" s="13" t="s">
        <v>135</v>
      </c>
      <c r="E634" s="13">
        <v>50</v>
      </c>
      <c r="F634" s="13" t="s">
        <v>5</v>
      </c>
      <c r="G634" s="13">
        <v>550</v>
      </c>
      <c r="H634" s="13">
        <v>687500</v>
      </c>
      <c r="I634" s="18">
        <f>VLOOKUP(B:B,'[1]Dealar name'!B:E,4,0)</f>
        <v>29</v>
      </c>
      <c r="J634" s="18" t="str">
        <f>VLOOKUP(B:B,'[1]Dealar name'!B:F,5,0)</f>
        <v>AQUEEL AHMAD KHAN</v>
      </c>
      <c r="K634" s="13" t="s">
        <v>1368</v>
      </c>
      <c r="L634" s="13" t="s">
        <v>1938</v>
      </c>
      <c r="M634" s="13" t="s">
        <v>3030</v>
      </c>
      <c r="N634" s="22">
        <v>33025</v>
      </c>
      <c r="O634" s="13" t="s">
        <v>1954</v>
      </c>
      <c r="P634" s="13" t="s">
        <v>1940</v>
      </c>
      <c r="Q634" s="13">
        <v>9919519686</v>
      </c>
      <c r="R634" s="13" t="s">
        <v>1970</v>
      </c>
      <c r="S634" s="13" t="s">
        <v>1941</v>
      </c>
      <c r="T634" s="13" t="s">
        <v>1942</v>
      </c>
      <c r="U634" s="13" t="s">
        <v>2035</v>
      </c>
      <c r="V634" s="13">
        <v>272002</v>
      </c>
      <c r="W634" s="13" t="s">
        <v>3031</v>
      </c>
      <c r="X634" s="13" t="s">
        <v>1941</v>
      </c>
      <c r="Y634" s="13"/>
      <c r="Z634" s="13"/>
      <c r="AA634" s="13"/>
      <c r="AB634" s="13" t="s">
        <v>1945</v>
      </c>
      <c r="AC634" s="24" t="s">
        <v>3583</v>
      </c>
      <c r="AD634" s="24">
        <v>180000</v>
      </c>
      <c r="AE634" s="13" t="s">
        <v>3526</v>
      </c>
      <c r="AG634" s="1" t="str">
        <f>AC634</f>
        <v>20-11-2020</v>
      </c>
      <c r="AH634" s="13" t="s">
        <v>3555</v>
      </c>
      <c r="AJ634" s="1" t="s">
        <v>3596</v>
      </c>
    </row>
    <row r="635" spans="1:36" x14ac:dyDescent="0.25">
      <c r="A635" s="13">
        <v>661</v>
      </c>
      <c r="B635" s="13" t="s">
        <v>1371</v>
      </c>
      <c r="C635" s="13" t="s">
        <v>470</v>
      </c>
      <c r="D635" s="13" t="s">
        <v>459</v>
      </c>
      <c r="E635" s="13">
        <v>121</v>
      </c>
      <c r="F635" s="13" t="s">
        <v>460</v>
      </c>
      <c r="G635" s="13">
        <v>600</v>
      </c>
      <c r="H635" s="13">
        <v>360000</v>
      </c>
      <c r="I635" s="18">
        <f>VLOOKUP(B:B,'[1]Dealar name'!B:E,4,0)</f>
        <v>29</v>
      </c>
      <c r="J635" s="18" t="str">
        <f>VLOOKUP(B:B,'[1]Dealar name'!B:F,5,0)</f>
        <v>AQUEEL AHMAD KHAN</v>
      </c>
      <c r="K635" s="13" t="s">
        <v>1372</v>
      </c>
      <c r="L635" s="13" t="s">
        <v>1938</v>
      </c>
      <c r="M635" s="13" t="s">
        <v>3032</v>
      </c>
      <c r="N635" s="22">
        <v>33633</v>
      </c>
      <c r="O635" s="13" t="s">
        <v>1954</v>
      </c>
      <c r="P635" s="13" t="s">
        <v>1940</v>
      </c>
      <c r="Q635" s="13">
        <v>9911487463</v>
      </c>
      <c r="R635" s="13" t="s">
        <v>1970</v>
      </c>
      <c r="S635" s="13" t="s">
        <v>1941</v>
      </c>
      <c r="T635" s="13" t="s">
        <v>2668</v>
      </c>
      <c r="U635" s="13" t="s">
        <v>2669</v>
      </c>
      <c r="V635" s="13">
        <v>110013</v>
      </c>
      <c r="W635" s="13" t="s">
        <v>3033</v>
      </c>
      <c r="X635" s="13" t="s">
        <v>1941</v>
      </c>
      <c r="Y635" s="13"/>
      <c r="Z635" s="13"/>
      <c r="AA635" s="13"/>
      <c r="AB635" s="13" t="s">
        <v>1945</v>
      </c>
      <c r="AC635" s="24" t="s">
        <v>3567</v>
      </c>
      <c r="AD635" s="26">
        <v>5000</v>
      </c>
      <c r="AE635" s="13" t="s">
        <v>3526</v>
      </c>
      <c r="AG635" s="1" t="str">
        <f>AC635</f>
        <v>23-10-2020</v>
      </c>
      <c r="AH635" s="13" t="s">
        <v>3555</v>
      </c>
      <c r="AJ635" s="1" t="s">
        <v>3596</v>
      </c>
    </row>
    <row r="636" spans="1:36" x14ac:dyDescent="0.25">
      <c r="A636" s="13">
        <v>662</v>
      </c>
      <c r="B636" s="13" t="s">
        <v>1373</v>
      </c>
      <c r="C636" s="13" t="s">
        <v>470</v>
      </c>
      <c r="D636" s="13" t="s">
        <v>459</v>
      </c>
      <c r="E636" s="13">
        <v>120</v>
      </c>
      <c r="F636" s="13" t="s">
        <v>460</v>
      </c>
      <c r="G636" s="13">
        <v>600</v>
      </c>
      <c r="H636" s="13">
        <v>360000</v>
      </c>
      <c r="I636" s="18">
        <f>VLOOKUP(B:B,'[1]Dealar name'!B:E,4,0)</f>
        <v>29</v>
      </c>
      <c r="J636" s="18" t="str">
        <f>VLOOKUP(B:B,'[1]Dealar name'!B:F,5,0)</f>
        <v>AQUEEL AHMAD KHAN</v>
      </c>
      <c r="K636" s="13" t="s">
        <v>1374</v>
      </c>
      <c r="L636" s="13" t="s">
        <v>1938</v>
      </c>
      <c r="M636" s="13" t="s">
        <v>3034</v>
      </c>
      <c r="N636" s="22">
        <v>22842</v>
      </c>
      <c r="O636" s="13" t="s">
        <v>1954</v>
      </c>
      <c r="P636" s="13" t="s">
        <v>1940</v>
      </c>
      <c r="Q636" s="13">
        <v>9899317867</v>
      </c>
      <c r="R636" s="13" t="s">
        <v>1970</v>
      </c>
      <c r="S636" s="13" t="s">
        <v>1941</v>
      </c>
      <c r="T636" s="13" t="s">
        <v>2668</v>
      </c>
      <c r="U636" s="13" t="s">
        <v>2669</v>
      </c>
      <c r="V636" s="13">
        <v>110013</v>
      </c>
      <c r="W636" s="13" t="s">
        <v>3033</v>
      </c>
      <c r="X636" s="13" t="s">
        <v>1941</v>
      </c>
      <c r="Y636" s="13"/>
      <c r="Z636" s="13"/>
      <c r="AA636" s="13"/>
      <c r="AB636" s="13" t="s">
        <v>1945</v>
      </c>
      <c r="AC636" s="24" t="s">
        <v>3567</v>
      </c>
      <c r="AD636" s="24">
        <v>5000</v>
      </c>
      <c r="AE636" s="13" t="s">
        <v>3526</v>
      </c>
      <c r="AG636" s="1" t="str">
        <f>AC636</f>
        <v>23-10-2020</v>
      </c>
      <c r="AH636" s="13" t="s">
        <v>3555</v>
      </c>
      <c r="AJ636" s="1" t="s">
        <v>3596</v>
      </c>
    </row>
    <row r="637" spans="1:36" x14ac:dyDescent="0.25">
      <c r="A637" s="13">
        <v>664</v>
      </c>
      <c r="B637" s="13" t="s">
        <v>1375</v>
      </c>
      <c r="C637" s="13" t="s">
        <v>470</v>
      </c>
      <c r="D637" s="13" t="s">
        <v>459</v>
      </c>
      <c r="E637" s="13" t="s">
        <v>1377</v>
      </c>
      <c r="F637" s="13" t="s">
        <v>471</v>
      </c>
      <c r="G637" s="13">
        <v>650</v>
      </c>
      <c r="H637" s="13">
        <v>780000</v>
      </c>
      <c r="I637" s="18">
        <f>VLOOKUP(B:B,'[1]Dealar name'!B:E,4,0)</f>
        <v>45</v>
      </c>
      <c r="J637" s="18" t="str">
        <f>VLOOKUP(B:B,'[1]Dealar name'!B:F,5,0)</f>
        <v>YASIR TEWNGA</v>
      </c>
      <c r="K637" s="13" t="s">
        <v>1376</v>
      </c>
      <c r="L637" s="13" t="s">
        <v>1938</v>
      </c>
      <c r="M637" s="13" t="s">
        <v>3035</v>
      </c>
      <c r="N637" s="22">
        <v>28491</v>
      </c>
      <c r="O637" s="13" t="s">
        <v>1954</v>
      </c>
      <c r="P637" s="13" t="s">
        <v>1940</v>
      </c>
      <c r="Q637" s="13">
        <v>9044833486</v>
      </c>
      <c r="R637" s="13" t="s">
        <v>1970</v>
      </c>
      <c r="S637" s="13" t="s">
        <v>1941</v>
      </c>
      <c r="T637" s="13" t="s">
        <v>1942</v>
      </c>
      <c r="U637" s="13" t="s">
        <v>2067</v>
      </c>
      <c r="V637" s="13">
        <v>225001</v>
      </c>
      <c r="W637" s="13" t="s">
        <v>3036</v>
      </c>
      <c r="X637" s="13" t="s">
        <v>1941</v>
      </c>
      <c r="Y637" s="13"/>
      <c r="Z637" s="13"/>
      <c r="AA637" s="13"/>
      <c r="AB637" s="13" t="s">
        <v>1945</v>
      </c>
      <c r="AC637" s="24" t="s">
        <v>3584</v>
      </c>
      <c r="AD637" s="24">
        <v>10000</v>
      </c>
      <c r="AE637" s="13" t="s">
        <v>3509</v>
      </c>
      <c r="AJ637" s="1" t="s">
        <v>3596</v>
      </c>
    </row>
    <row r="638" spans="1:36" x14ac:dyDescent="0.25">
      <c r="A638" s="13">
        <v>665</v>
      </c>
      <c r="B638" s="13" t="s">
        <v>1699</v>
      </c>
      <c r="C638" s="13" t="s">
        <v>740</v>
      </c>
      <c r="D638" s="13" t="s">
        <v>135</v>
      </c>
      <c r="E638" s="13">
        <v>160</v>
      </c>
      <c r="F638" s="13" t="s">
        <v>474</v>
      </c>
      <c r="G638" s="13">
        <v>600</v>
      </c>
      <c r="H638" s="13">
        <v>480000</v>
      </c>
      <c r="I638" s="18">
        <f>VLOOKUP(B:B,'[1]Dealar name'!B:E,4,0)</f>
        <v>52</v>
      </c>
      <c r="J638" s="18" t="str">
        <f>VLOOKUP(B:B,'[1]Dealar name'!B:F,5,0)</f>
        <v>MOHD YASHIR</v>
      </c>
      <c r="K638" s="13" t="s">
        <v>1700</v>
      </c>
      <c r="L638" s="13" t="s">
        <v>1938</v>
      </c>
      <c r="M638" s="13" t="s">
        <v>3037</v>
      </c>
      <c r="N638" s="22">
        <v>31478</v>
      </c>
      <c r="O638" s="13" t="s">
        <v>2132</v>
      </c>
      <c r="P638" s="13" t="s">
        <v>1940</v>
      </c>
      <c r="Q638" s="13">
        <v>9140334841</v>
      </c>
      <c r="R638" s="13" t="s">
        <v>1970</v>
      </c>
      <c r="S638" s="13" t="s">
        <v>1941</v>
      </c>
      <c r="T638" s="13" t="s">
        <v>1942</v>
      </c>
      <c r="U638" s="13" t="s">
        <v>1993</v>
      </c>
      <c r="V638" s="13">
        <v>223104</v>
      </c>
      <c r="W638" s="13" t="s">
        <v>3038</v>
      </c>
      <c r="X638" s="13" t="s">
        <v>1941</v>
      </c>
      <c r="Y638" s="13"/>
      <c r="Z638" s="13"/>
      <c r="AA638" s="13"/>
      <c r="AB638" s="13" t="s">
        <v>1945</v>
      </c>
      <c r="AC638" s="24" t="s">
        <v>3584</v>
      </c>
      <c r="AD638" s="26">
        <v>10000</v>
      </c>
      <c r="AE638" s="13" t="s">
        <v>3509</v>
      </c>
      <c r="AJ638" s="1" t="s">
        <v>3596</v>
      </c>
    </row>
    <row r="639" spans="1:36" x14ac:dyDescent="0.25">
      <c r="A639" s="13">
        <v>666</v>
      </c>
      <c r="B639" s="13" t="s">
        <v>1378</v>
      </c>
      <c r="C639" s="13" t="s">
        <v>740</v>
      </c>
      <c r="D639" s="13" t="s">
        <v>130</v>
      </c>
      <c r="E639" s="13">
        <v>77</v>
      </c>
      <c r="F639" s="13" t="s">
        <v>5</v>
      </c>
      <c r="G639" s="13">
        <v>600</v>
      </c>
      <c r="H639" s="13">
        <v>750000</v>
      </c>
      <c r="I639" s="18">
        <f>VLOOKUP(B:B,'[1]Dealar name'!B:E,4,0)</f>
        <v>11</v>
      </c>
      <c r="J639" s="18" t="str">
        <f>VLOOKUP(B:B,'[1]Dealar name'!B:F,5,0)</f>
        <v>shamsaad mirza pur</v>
      </c>
      <c r="K639" s="13" t="s">
        <v>1379</v>
      </c>
      <c r="L639" s="13" t="s">
        <v>2165</v>
      </c>
      <c r="M639" s="13" t="s">
        <v>3039</v>
      </c>
      <c r="N639" s="22">
        <v>29621</v>
      </c>
      <c r="O639" s="13" t="s">
        <v>2132</v>
      </c>
      <c r="P639" s="13" t="s">
        <v>1940</v>
      </c>
      <c r="Q639" s="13">
        <v>9936537820</v>
      </c>
      <c r="R639" s="13" t="s">
        <v>1970</v>
      </c>
      <c r="S639" s="13" t="s">
        <v>1941</v>
      </c>
      <c r="T639" s="13" t="s">
        <v>1942</v>
      </c>
      <c r="U639" s="13" t="s">
        <v>1967</v>
      </c>
      <c r="V639" s="13">
        <v>276001</v>
      </c>
      <c r="W639" s="13" t="s">
        <v>3040</v>
      </c>
      <c r="X639" s="13" t="s">
        <v>1941</v>
      </c>
      <c r="Y639" s="13"/>
      <c r="Z639" s="13"/>
      <c r="AA639" s="13"/>
      <c r="AB639" s="13" t="s">
        <v>1945</v>
      </c>
      <c r="AC639" s="24" t="s">
        <v>3585</v>
      </c>
      <c r="AD639" s="24">
        <v>50000</v>
      </c>
      <c r="AE639" s="13" t="s">
        <v>3509</v>
      </c>
      <c r="AJ639" s="1" t="s">
        <v>3596</v>
      </c>
    </row>
    <row r="640" spans="1:36" x14ac:dyDescent="0.25">
      <c r="A640" s="13">
        <v>667</v>
      </c>
      <c r="B640" s="13" t="s">
        <v>1380</v>
      </c>
      <c r="C640" s="13" t="s">
        <v>740</v>
      </c>
      <c r="D640" s="13" t="s">
        <v>135</v>
      </c>
      <c r="E640" s="13">
        <v>57</v>
      </c>
      <c r="F640" s="13" t="s">
        <v>5</v>
      </c>
      <c r="G640" s="13">
        <v>600</v>
      </c>
      <c r="H640" s="13">
        <v>750000</v>
      </c>
      <c r="I640" s="18">
        <f>VLOOKUP(B:B,'[1]Dealar name'!B:E,4,0)</f>
        <v>79</v>
      </c>
      <c r="J640" s="18" t="str">
        <f>VLOOKUP(B:B,'[1]Dealar name'!B:F,5,0)</f>
        <v>Mo. Asif</v>
      </c>
      <c r="K640" s="13" t="s">
        <v>1381</v>
      </c>
      <c r="L640" s="13" t="s">
        <v>2165</v>
      </c>
      <c r="M640" s="13" t="s">
        <v>3041</v>
      </c>
      <c r="N640" s="22">
        <v>27030</v>
      </c>
      <c r="O640" s="13" t="s">
        <v>2132</v>
      </c>
      <c r="P640" s="13" t="s">
        <v>1940</v>
      </c>
      <c r="Q640" s="13">
        <v>7607427307</v>
      </c>
      <c r="R640" s="13" t="s">
        <v>1970</v>
      </c>
      <c r="S640" s="13" t="s">
        <v>1941</v>
      </c>
      <c r="T640" s="13" t="s">
        <v>1942</v>
      </c>
      <c r="U640" s="13" t="s">
        <v>1951</v>
      </c>
      <c r="V640" s="13">
        <v>273209</v>
      </c>
      <c r="W640" s="13" t="s">
        <v>3042</v>
      </c>
      <c r="X640" s="13" t="s">
        <v>1941</v>
      </c>
      <c r="Y640" s="13"/>
      <c r="Z640" s="13"/>
      <c r="AA640" s="13"/>
      <c r="AB640" s="13" t="s">
        <v>1945</v>
      </c>
      <c r="AC640" s="24" t="s">
        <v>3585</v>
      </c>
      <c r="AD640" s="24">
        <v>262500</v>
      </c>
      <c r="AE640" s="24" t="s">
        <v>3569</v>
      </c>
      <c r="AF640" s="24">
        <v>272662</v>
      </c>
      <c r="AG640" s="1" t="str">
        <f>AC640</f>
        <v>23-11-2020</v>
      </c>
      <c r="AH640" s="13" t="s">
        <v>3542</v>
      </c>
      <c r="AJ640" s="1" t="s">
        <v>3596</v>
      </c>
    </row>
    <row r="641" spans="1:36" x14ac:dyDescent="0.25">
      <c r="A641" s="13">
        <v>668</v>
      </c>
      <c r="B641" s="13" t="s">
        <v>1385</v>
      </c>
      <c r="C641" s="13" t="s">
        <v>740</v>
      </c>
      <c r="D641" s="13" t="s">
        <v>130</v>
      </c>
      <c r="E641" s="13">
        <v>106</v>
      </c>
      <c r="F641" s="13" t="s">
        <v>35</v>
      </c>
      <c r="G641" s="13">
        <v>600</v>
      </c>
      <c r="H641" s="13">
        <v>1800000</v>
      </c>
      <c r="I641" s="18">
        <f>VLOOKUP(B:B,'[1]Dealar name'!B:E,4,0)</f>
        <v>9</v>
      </c>
      <c r="J641" s="18" t="str">
        <f>VLOOKUP(B:B,'[1]Dealar name'!B:F,5,0)</f>
        <v>MO ZAID</v>
      </c>
      <c r="K641" s="13" t="s">
        <v>1386</v>
      </c>
      <c r="L641" s="13" t="s">
        <v>1938</v>
      </c>
      <c r="M641" s="13" t="s">
        <v>3043</v>
      </c>
      <c r="N641" s="22">
        <v>28656</v>
      </c>
      <c r="O641" s="13" t="s">
        <v>1954</v>
      </c>
      <c r="P641" s="13" t="s">
        <v>1940</v>
      </c>
      <c r="Q641" s="13">
        <v>9821150015</v>
      </c>
      <c r="R641" s="13" t="s">
        <v>1970</v>
      </c>
      <c r="S641" s="13" t="s">
        <v>1941</v>
      </c>
      <c r="T641" s="13" t="s">
        <v>1958</v>
      </c>
      <c r="U641" s="13" t="s">
        <v>1959</v>
      </c>
      <c r="V641" s="13">
        <v>226022</v>
      </c>
      <c r="W641" s="13" t="s">
        <v>3044</v>
      </c>
      <c r="X641" s="13" t="s">
        <v>1941</v>
      </c>
      <c r="Y641" s="13"/>
      <c r="Z641" s="13"/>
      <c r="AA641" s="13"/>
      <c r="AB641" s="13" t="s">
        <v>1945</v>
      </c>
      <c r="AC641" s="24" t="s">
        <v>3586</v>
      </c>
      <c r="AD641" s="24">
        <v>100000</v>
      </c>
      <c r="AE641" s="13" t="s">
        <v>3526</v>
      </c>
      <c r="AG641" s="1" t="str">
        <f>AC641</f>
        <v>24-11-2020</v>
      </c>
      <c r="AH641" s="13" t="s">
        <v>3555</v>
      </c>
      <c r="AJ641" s="1" t="s">
        <v>3596</v>
      </c>
    </row>
    <row r="642" spans="1:36" x14ac:dyDescent="0.25">
      <c r="A642" s="13">
        <v>669</v>
      </c>
      <c r="B642" s="13" t="s">
        <v>1387</v>
      </c>
      <c r="C642" s="13" t="s">
        <v>740</v>
      </c>
      <c r="D642" s="13" t="s">
        <v>135</v>
      </c>
      <c r="E642" s="13">
        <v>1</v>
      </c>
      <c r="F642" s="13" t="s">
        <v>35</v>
      </c>
      <c r="G642" s="13">
        <v>600</v>
      </c>
      <c r="H642" s="13">
        <v>1800000</v>
      </c>
      <c r="I642" s="18">
        <f>VLOOKUP(B:B,'[1]Dealar name'!B:E,4,0)</f>
        <v>9</v>
      </c>
      <c r="J642" s="18" t="str">
        <f>VLOOKUP(B:B,'[1]Dealar name'!B:F,5,0)</f>
        <v>MO ZAID</v>
      </c>
      <c r="K642" s="13" t="s">
        <v>1388</v>
      </c>
      <c r="L642" s="13" t="s">
        <v>1938</v>
      </c>
      <c r="M642" s="13" t="s">
        <v>3045</v>
      </c>
      <c r="N642" s="22">
        <v>33862</v>
      </c>
      <c r="O642" s="13" t="s">
        <v>1954</v>
      </c>
      <c r="P642" s="13" t="s">
        <v>1940</v>
      </c>
      <c r="Q642" s="13">
        <v>9699909889</v>
      </c>
      <c r="R642" s="13" t="s">
        <v>1970</v>
      </c>
      <c r="S642" s="13" t="s">
        <v>1941</v>
      </c>
      <c r="T642" s="13" t="s">
        <v>1958</v>
      </c>
      <c r="U642" s="13" t="s">
        <v>1959</v>
      </c>
      <c r="V642" s="13">
        <v>226022</v>
      </c>
      <c r="W642" s="13" t="s">
        <v>3046</v>
      </c>
      <c r="X642" s="13" t="s">
        <v>1941</v>
      </c>
      <c r="Y642" s="13"/>
      <c r="Z642" s="13"/>
      <c r="AA642" s="13"/>
      <c r="AB642" s="13" t="s">
        <v>1945</v>
      </c>
      <c r="AC642" s="24" t="s">
        <v>3586</v>
      </c>
      <c r="AD642" s="24">
        <v>100000</v>
      </c>
      <c r="AE642" s="13" t="s">
        <v>3526</v>
      </c>
      <c r="AG642" s="1" t="str">
        <f>AC642</f>
        <v>24-11-2020</v>
      </c>
      <c r="AH642" s="13" t="s">
        <v>3555</v>
      </c>
      <c r="AJ642" s="1" t="s">
        <v>3596</v>
      </c>
    </row>
    <row r="643" spans="1:36" x14ac:dyDescent="0.25">
      <c r="A643" s="13">
        <v>670</v>
      </c>
      <c r="B643" s="13" t="s">
        <v>1389</v>
      </c>
      <c r="C643" s="13" t="s">
        <v>470</v>
      </c>
      <c r="D643" s="13" t="s">
        <v>459</v>
      </c>
      <c r="E643" s="13">
        <v>132</v>
      </c>
      <c r="F643" s="13" t="s">
        <v>460</v>
      </c>
      <c r="G643" s="13">
        <v>600</v>
      </c>
      <c r="H643" s="13">
        <v>360000</v>
      </c>
      <c r="I643" s="18">
        <f>VLOOKUP(B:B,'[1]Dealar name'!B:E,4,0)</f>
        <v>56</v>
      </c>
      <c r="J643" s="18" t="str">
        <f>VLOOKUP(B:B,'[1]Dealar name'!B:F,5,0)</f>
        <v>MAQBOOL AHMAD</v>
      </c>
      <c r="K643" s="13" t="s">
        <v>1390</v>
      </c>
      <c r="L643" s="13" t="s">
        <v>1938</v>
      </c>
      <c r="M643" s="13" t="s">
        <v>3047</v>
      </c>
      <c r="N643" s="22">
        <v>32707</v>
      </c>
      <c r="O643" s="13" t="s">
        <v>1954</v>
      </c>
      <c r="P643" s="13" t="s">
        <v>1940</v>
      </c>
      <c r="Q643" s="13">
        <v>7068151152</v>
      </c>
      <c r="R643" s="13" t="s">
        <v>1970</v>
      </c>
      <c r="S643" s="13" t="s">
        <v>1941</v>
      </c>
      <c r="T643" s="13" t="s">
        <v>1942</v>
      </c>
      <c r="U643" s="13" t="s">
        <v>1981</v>
      </c>
      <c r="V643" s="13">
        <v>224190</v>
      </c>
      <c r="W643" s="13" t="s">
        <v>3048</v>
      </c>
      <c r="X643" s="13" t="s">
        <v>1941</v>
      </c>
      <c r="Y643" s="13"/>
      <c r="Z643" s="13"/>
      <c r="AA643" s="13"/>
      <c r="AB643" s="13" t="s">
        <v>1945</v>
      </c>
      <c r="AC643" s="24" t="s">
        <v>3586</v>
      </c>
      <c r="AD643" s="24">
        <v>50000</v>
      </c>
      <c r="AE643" s="13" t="s">
        <v>3509</v>
      </c>
      <c r="AJ643" s="1" t="s">
        <v>3596</v>
      </c>
    </row>
    <row r="644" spans="1:36" x14ac:dyDescent="0.25">
      <c r="A644" s="13">
        <v>671</v>
      </c>
      <c r="B644" s="13" t="s">
        <v>1391</v>
      </c>
      <c r="C644" s="13" t="s">
        <v>470</v>
      </c>
      <c r="D644" s="13" t="s">
        <v>459</v>
      </c>
      <c r="E644" s="13">
        <v>206</v>
      </c>
      <c r="F644" s="13" t="s">
        <v>460</v>
      </c>
      <c r="G644" s="13">
        <v>600</v>
      </c>
      <c r="H644" s="13">
        <v>360000</v>
      </c>
      <c r="I644" s="18">
        <f>VLOOKUP(B:B,'[1]Dealar name'!B:E,4,0)</f>
        <v>78</v>
      </c>
      <c r="J644" s="18" t="str">
        <f>VLOOKUP(B:B,'[1]Dealar name'!B:F,5,0)</f>
        <v>Amresh</v>
      </c>
      <c r="K644" s="13" t="s">
        <v>1392</v>
      </c>
      <c r="L644" s="13" t="s">
        <v>2165</v>
      </c>
      <c r="M644" s="13" t="s">
        <v>3049</v>
      </c>
      <c r="N644" s="22">
        <v>29952</v>
      </c>
      <c r="O644" s="13" t="s">
        <v>1954</v>
      </c>
      <c r="P644" s="13" t="s">
        <v>1940</v>
      </c>
      <c r="Q644" s="13">
        <v>8081176446</v>
      </c>
      <c r="R644" s="13" t="s">
        <v>1970</v>
      </c>
      <c r="S644" s="13" t="s">
        <v>1941</v>
      </c>
      <c r="T644" s="13" t="s">
        <v>1942</v>
      </c>
      <c r="U644" s="13" t="s">
        <v>2035</v>
      </c>
      <c r="V644" s="13">
        <v>272177</v>
      </c>
      <c r="W644" s="13" t="s">
        <v>3050</v>
      </c>
      <c r="X644" s="13" t="s">
        <v>1941</v>
      </c>
      <c r="Y644" s="13"/>
      <c r="Z644" s="13"/>
      <c r="AA644" s="13"/>
      <c r="AB644" s="13" t="s">
        <v>1945</v>
      </c>
      <c r="AC644" s="24" t="s">
        <v>3586</v>
      </c>
      <c r="AD644" s="24">
        <v>126000</v>
      </c>
      <c r="AE644" s="13" t="s">
        <v>3509</v>
      </c>
      <c r="AJ644" s="1" t="s">
        <v>3596</v>
      </c>
    </row>
    <row r="645" spans="1:36" x14ac:dyDescent="0.25">
      <c r="A645" s="13">
        <v>672</v>
      </c>
      <c r="B645" s="13" t="s">
        <v>1393</v>
      </c>
      <c r="C645" s="13" t="s">
        <v>470</v>
      </c>
      <c r="D645" s="13" t="s">
        <v>459</v>
      </c>
      <c r="E645" s="13">
        <v>207</v>
      </c>
      <c r="F645" s="13" t="s">
        <v>460</v>
      </c>
      <c r="G645" s="13">
        <v>600</v>
      </c>
      <c r="H645" s="13">
        <v>360000</v>
      </c>
      <c r="I645" s="18">
        <f>VLOOKUP(B:B,'[1]Dealar name'!B:E,4,0)</f>
        <v>78</v>
      </c>
      <c r="J645" s="18" t="str">
        <f>VLOOKUP(B:B,'[1]Dealar name'!B:F,5,0)</f>
        <v>Amresh</v>
      </c>
      <c r="K645" s="13" t="s">
        <v>1394</v>
      </c>
      <c r="L645" s="13" t="s">
        <v>2165</v>
      </c>
      <c r="M645" s="13" t="s">
        <v>3051</v>
      </c>
      <c r="N645" s="22">
        <v>31943</v>
      </c>
      <c r="O645" s="13" t="s">
        <v>2132</v>
      </c>
      <c r="P645" s="13" t="s">
        <v>1940</v>
      </c>
      <c r="Q645" s="13">
        <v>9161116560</v>
      </c>
      <c r="R645" s="13" t="s">
        <v>1970</v>
      </c>
      <c r="S645" s="13" t="s">
        <v>1941</v>
      </c>
      <c r="T645" s="13" t="s">
        <v>1942</v>
      </c>
      <c r="U645" s="13" t="s">
        <v>2008</v>
      </c>
      <c r="V645" s="13">
        <v>226022</v>
      </c>
      <c r="W645" s="13" t="s">
        <v>3052</v>
      </c>
      <c r="X645" s="13" t="s">
        <v>1941</v>
      </c>
      <c r="Y645" s="13"/>
      <c r="Z645" s="13"/>
      <c r="AA645" s="13"/>
      <c r="AB645" s="13" t="s">
        <v>1945</v>
      </c>
      <c r="AC645" s="24" t="s">
        <v>3586</v>
      </c>
      <c r="AD645" s="24">
        <v>126000</v>
      </c>
      <c r="AE645" s="13" t="s">
        <v>3509</v>
      </c>
      <c r="AJ645" s="1" t="s">
        <v>3596</v>
      </c>
    </row>
    <row r="646" spans="1:36" x14ac:dyDescent="0.25">
      <c r="A646" s="13">
        <v>673</v>
      </c>
      <c r="B646" s="13" t="s">
        <v>1431</v>
      </c>
      <c r="C646" s="13" t="s">
        <v>3</v>
      </c>
      <c r="D646" s="13" t="s">
        <v>107</v>
      </c>
      <c r="E646" s="13" t="s">
        <v>1433</v>
      </c>
      <c r="F646" s="13" t="s">
        <v>91</v>
      </c>
      <c r="G646" s="13">
        <v>800</v>
      </c>
      <c r="H646" s="13">
        <v>800000</v>
      </c>
      <c r="I646" s="18">
        <f>VLOOKUP(B:B,'[1]Dealar name'!B:E,4,0)</f>
        <v>16</v>
      </c>
      <c r="J646" s="18" t="str">
        <f>VLOOKUP(B:B,'[1]Dealar name'!B:F,5,0)</f>
        <v>AYAZ (CHAMMU)</v>
      </c>
      <c r="K646" s="13" t="s">
        <v>1432</v>
      </c>
      <c r="L646" s="13" t="s">
        <v>2165</v>
      </c>
      <c r="M646" s="13" t="s">
        <v>3053</v>
      </c>
      <c r="N646" s="22">
        <v>28491</v>
      </c>
      <c r="O646" s="13" t="s">
        <v>2132</v>
      </c>
      <c r="P646" s="13" t="s">
        <v>1940</v>
      </c>
      <c r="Q646" s="13">
        <v>8168611493</v>
      </c>
      <c r="R646" s="13" t="s">
        <v>1970</v>
      </c>
      <c r="S646" s="13" t="s">
        <v>1941</v>
      </c>
      <c r="T646" s="13" t="s">
        <v>1942</v>
      </c>
      <c r="U646" s="13" t="s">
        <v>1951</v>
      </c>
      <c r="V646" s="13">
        <v>226022</v>
      </c>
      <c r="W646" s="13" t="s">
        <v>3054</v>
      </c>
      <c r="X646" s="13" t="s">
        <v>1941</v>
      </c>
      <c r="Y646" s="13"/>
      <c r="Z646" s="13"/>
      <c r="AA646" s="13"/>
      <c r="AB646" s="13" t="s">
        <v>1945</v>
      </c>
      <c r="AC646" s="24" t="s">
        <v>3586</v>
      </c>
      <c r="AD646" s="24">
        <v>68000</v>
      </c>
      <c r="AE646" s="13" t="s">
        <v>3509</v>
      </c>
      <c r="AJ646" s="1" t="s">
        <v>3596</v>
      </c>
    </row>
    <row r="647" spans="1:36" x14ac:dyDescent="0.25">
      <c r="A647" s="13">
        <v>674</v>
      </c>
      <c r="B647" s="13" t="s">
        <v>1903</v>
      </c>
      <c r="C647" s="13" t="s">
        <v>470</v>
      </c>
      <c r="D647" s="13" t="s">
        <v>459</v>
      </c>
      <c r="E647" s="13">
        <v>81</v>
      </c>
      <c r="F647" s="13" t="s">
        <v>460</v>
      </c>
      <c r="G647" s="13">
        <v>600</v>
      </c>
      <c r="H647" s="13">
        <v>360000</v>
      </c>
      <c r="I647" s="18">
        <f>VLOOKUP(B:B,'[1]Dealar name'!B:E,4,0)</f>
        <v>29</v>
      </c>
      <c r="J647" s="18" t="str">
        <f>VLOOKUP(B:B,'[1]Dealar name'!B:F,5,0)</f>
        <v>AQUEEL AHMAD KHAN</v>
      </c>
      <c r="K647" s="13" t="s">
        <v>1904</v>
      </c>
      <c r="L647" s="13" t="s">
        <v>2165</v>
      </c>
      <c r="M647" s="13" t="s">
        <v>3055</v>
      </c>
      <c r="N647" s="22">
        <v>31413</v>
      </c>
      <c r="O647" s="13" t="s">
        <v>2132</v>
      </c>
      <c r="P647" s="13" t="s">
        <v>1940</v>
      </c>
      <c r="Q647" s="13">
        <v>8726025514</v>
      </c>
      <c r="R647" s="13" t="s">
        <v>1970</v>
      </c>
      <c r="S647" s="13" t="s">
        <v>1941</v>
      </c>
      <c r="T647" s="13" t="s">
        <v>1942</v>
      </c>
      <c r="U647" s="13" t="s">
        <v>1943</v>
      </c>
      <c r="V647" s="13">
        <v>226001</v>
      </c>
      <c r="W647" s="13" t="s">
        <v>3056</v>
      </c>
      <c r="X647" s="13" t="s">
        <v>1941</v>
      </c>
      <c r="Y647" s="13"/>
      <c r="Z647" s="13"/>
      <c r="AA647" s="13"/>
      <c r="AB647" s="13" t="s">
        <v>1945</v>
      </c>
      <c r="AC647" s="24" t="s">
        <v>3587</v>
      </c>
      <c r="AD647" s="24">
        <v>71000</v>
      </c>
      <c r="AE647" s="13" t="s">
        <v>3509</v>
      </c>
      <c r="AJ647" s="1" t="s">
        <v>3596</v>
      </c>
    </row>
    <row r="648" spans="1:36" x14ac:dyDescent="0.25">
      <c r="A648" s="13">
        <v>675</v>
      </c>
      <c r="B648" s="13" t="s">
        <v>1395</v>
      </c>
      <c r="C648" s="13" t="s">
        <v>740</v>
      </c>
      <c r="D648" s="13" t="s">
        <v>130</v>
      </c>
      <c r="E648" s="13">
        <v>86</v>
      </c>
      <c r="F648" s="13" t="s">
        <v>5</v>
      </c>
      <c r="G648" s="13">
        <v>600</v>
      </c>
      <c r="H648" s="13">
        <v>750000</v>
      </c>
      <c r="I648" s="18">
        <f>VLOOKUP(B:B,'[1]Dealar name'!B:E,4,0)</f>
        <v>29</v>
      </c>
      <c r="J648" s="18" t="str">
        <f>VLOOKUP(B:B,'[1]Dealar name'!B:F,5,0)</f>
        <v>AQUEEL AHMAD KHAN</v>
      </c>
      <c r="K648" s="13" t="s">
        <v>1396</v>
      </c>
      <c r="L648" s="13" t="s">
        <v>2002</v>
      </c>
      <c r="M648" s="13" t="s">
        <v>3057</v>
      </c>
      <c r="N648" s="22">
        <v>35762</v>
      </c>
      <c r="O648" s="13" t="s">
        <v>2132</v>
      </c>
      <c r="P648" s="13" t="s">
        <v>1940</v>
      </c>
      <c r="Q648" s="13">
        <v>9151774591</v>
      </c>
      <c r="R648" s="13" t="s">
        <v>1970</v>
      </c>
      <c r="S648" s="13" t="s">
        <v>1941</v>
      </c>
      <c r="T648" s="13" t="s">
        <v>1942</v>
      </c>
      <c r="U648" s="13" t="s">
        <v>1988</v>
      </c>
      <c r="V648" s="13">
        <v>271801</v>
      </c>
      <c r="W648" s="13" t="s">
        <v>3058</v>
      </c>
      <c r="X648" s="13" t="s">
        <v>1941</v>
      </c>
      <c r="Y648" s="13"/>
      <c r="Z648" s="13"/>
      <c r="AA648" s="13"/>
      <c r="AB648" s="13" t="s">
        <v>1945</v>
      </c>
      <c r="AC648" s="24" t="s">
        <v>3588</v>
      </c>
      <c r="AD648" s="24">
        <v>120000</v>
      </c>
      <c r="AE648" s="13" t="s">
        <v>3569</v>
      </c>
      <c r="AF648" s="39">
        <v>93921</v>
      </c>
      <c r="AG648" s="1" t="str">
        <f>AC648</f>
        <v>26-11-2020</v>
      </c>
      <c r="AH648" s="13" t="s">
        <v>3589</v>
      </c>
      <c r="AJ648" s="1" t="s">
        <v>3596</v>
      </c>
    </row>
    <row r="649" spans="1:36" x14ac:dyDescent="0.25">
      <c r="A649" s="13">
        <v>676</v>
      </c>
      <c r="B649" s="13" t="s">
        <v>1397</v>
      </c>
      <c r="C649" s="13" t="s">
        <v>3</v>
      </c>
      <c r="D649" s="13" t="s">
        <v>4</v>
      </c>
      <c r="E649" s="13" t="s">
        <v>1399</v>
      </c>
      <c r="F649" s="13" t="s">
        <v>1400</v>
      </c>
      <c r="G649" s="13">
        <v>600</v>
      </c>
      <c r="H649" s="13">
        <v>1350000</v>
      </c>
      <c r="I649" s="18">
        <f>VLOOKUP(B:B,'[1]Dealar name'!B:E,4,0)</f>
        <v>0</v>
      </c>
      <c r="J649" s="18">
        <f>VLOOKUP(B:B,'[1]Dealar name'!B:F,5,0)</f>
        <v>0</v>
      </c>
      <c r="K649" s="13" t="s">
        <v>1398</v>
      </c>
      <c r="L649" s="13" t="s">
        <v>1938</v>
      </c>
      <c r="M649" s="13" t="s">
        <v>1972</v>
      </c>
      <c r="N649" s="22">
        <v>44161</v>
      </c>
      <c r="O649" s="13" t="s">
        <v>1954</v>
      </c>
      <c r="P649" s="13" t="s">
        <v>1940</v>
      </c>
      <c r="Q649" s="13">
        <v>1234567890</v>
      </c>
      <c r="R649" s="13" t="s">
        <v>1961</v>
      </c>
      <c r="S649" s="13" t="s">
        <v>1941</v>
      </c>
      <c r="T649" s="13" t="s">
        <v>1942</v>
      </c>
      <c r="U649" s="13" t="s">
        <v>1943</v>
      </c>
      <c r="V649" s="13">
        <v>226022</v>
      </c>
      <c r="W649" s="13" t="s">
        <v>1974</v>
      </c>
      <c r="X649" s="13" t="s">
        <v>1941</v>
      </c>
      <c r="Y649" s="13"/>
      <c r="Z649" s="13"/>
      <c r="AA649" s="13"/>
      <c r="AB649" s="13" t="s">
        <v>1945</v>
      </c>
      <c r="AC649" s="24" t="s">
        <v>3588</v>
      </c>
      <c r="AD649" s="26">
        <v>5000</v>
      </c>
      <c r="AE649" s="13" t="s">
        <v>3509</v>
      </c>
      <c r="AJ649" s="1" t="s">
        <v>3596</v>
      </c>
    </row>
    <row r="650" spans="1:36" x14ac:dyDescent="0.25">
      <c r="A650" s="13">
        <v>677</v>
      </c>
      <c r="B650" s="13" t="s">
        <v>1406</v>
      </c>
      <c r="C650" s="13" t="s">
        <v>3</v>
      </c>
      <c r="D650" s="13" t="s">
        <v>4</v>
      </c>
      <c r="E650" s="13" t="s">
        <v>1407</v>
      </c>
      <c r="F650" s="13" t="s">
        <v>1400</v>
      </c>
      <c r="G650" s="13">
        <v>600</v>
      </c>
      <c r="H650" s="13">
        <v>1350000</v>
      </c>
      <c r="I650" s="18">
        <f>VLOOKUP(B:B,'[1]Dealar name'!B:E,4,0)</f>
        <v>0</v>
      </c>
      <c r="J650" s="18">
        <f>VLOOKUP(B:B,'[1]Dealar name'!B:F,5,0)</f>
        <v>0</v>
      </c>
      <c r="K650" s="13" t="s">
        <v>1398</v>
      </c>
      <c r="L650" s="13" t="s">
        <v>1938</v>
      </c>
      <c r="M650" s="13" t="s">
        <v>3059</v>
      </c>
      <c r="N650" s="22">
        <v>44161</v>
      </c>
      <c r="O650" s="13" t="s">
        <v>1954</v>
      </c>
      <c r="P650" s="13" t="s">
        <v>1940</v>
      </c>
      <c r="Q650" s="13">
        <v>1234567890</v>
      </c>
      <c r="R650" s="13" t="s">
        <v>1961</v>
      </c>
      <c r="S650" s="13" t="s">
        <v>1941</v>
      </c>
      <c r="T650" s="13" t="s">
        <v>1942</v>
      </c>
      <c r="U650" s="13" t="s">
        <v>1943</v>
      </c>
      <c r="V650" s="13">
        <v>226022</v>
      </c>
      <c r="W650" s="13" t="s">
        <v>1974</v>
      </c>
      <c r="X650" s="13" t="s">
        <v>1941</v>
      </c>
      <c r="Y650" s="13"/>
      <c r="Z650" s="13"/>
      <c r="AA650" s="13"/>
      <c r="AB650" s="13" t="s">
        <v>1945</v>
      </c>
      <c r="AC650" s="24" t="s">
        <v>3588</v>
      </c>
      <c r="AD650" s="24">
        <v>5000</v>
      </c>
      <c r="AE650" s="13" t="s">
        <v>3509</v>
      </c>
      <c r="AJ650" s="1" t="s">
        <v>3596</v>
      </c>
    </row>
    <row r="651" spans="1:36" x14ac:dyDescent="0.25">
      <c r="A651" s="13">
        <v>678</v>
      </c>
      <c r="B651" s="13" t="s">
        <v>1408</v>
      </c>
      <c r="C651" s="13" t="s">
        <v>3</v>
      </c>
      <c r="D651" s="13" t="s">
        <v>4</v>
      </c>
      <c r="E651" s="13" t="s">
        <v>1409</v>
      </c>
      <c r="F651" s="13" t="s">
        <v>1400</v>
      </c>
      <c r="G651" s="13">
        <v>800</v>
      </c>
      <c r="H651" s="13">
        <v>1800000</v>
      </c>
      <c r="I651" s="18">
        <f>VLOOKUP(B:B,'[1]Dealar name'!B:E,4,0)</f>
        <v>0</v>
      </c>
      <c r="J651" s="18">
        <f>VLOOKUP(B:B,'[1]Dealar name'!B:F,5,0)</f>
        <v>0</v>
      </c>
      <c r="K651" s="13" t="s">
        <v>1398</v>
      </c>
      <c r="L651" s="13" t="s">
        <v>1938</v>
      </c>
      <c r="M651" s="13" t="s">
        <v>1972</v>
      </c>
      <c r="N651" s="22">
        <v>44161</v>
      </c>
      <c r="O651" s="13" t="s">
        <v>1954</v>
      </c>
      <c r="P651" s="13" t="s">
        <v>1940</v>
      </c>
      <c r="Q651" s="13">
        <v>1234567890</v>
      </c>
      <c r="R651" s="13" t="s">
        <v>1961</v>
      </c>
      <c r="S651" s="13" t="s">
        <v>1941</v>
      </c>
      <c r="T651" s="13" t="s">
        <v>1942</v>
      </c>
      <c r="U651" s="13" t="s">
        <v>1943</v>
      </c>
      <c r="V651" s="13">
        <v>226022</v>
      </c>
      <c r="W651" s="13" t="s">
        <v>1974</v>
      </c>
      <c r="X651" s="13" t="s">
        <v>1941</v>
      </c>
      <c r="Y651" s="13"/>
      <c r="Z651" s="13"/>
      <c r="AA651" s="13"/>
      <c r="AB651" s="13" t="s">
        <v>1945</v>
      </c>
      <c r="AC651" s="24" t="s">
        <v>3588</v>
      </c>
      <c r="AD651" s="24">
        <v>5000</v>
      </c>
      <c r="AE651" s="13" t="s">
        <v>3509</v>
      </c>
      <c r="AJ651" s="1" t="s">
        <v>3596</v>
      </c>
    </row>
    <row r="652" spans="1:36" x14ac:dyDescent="0.25">
      <c r="A652" s="13">
        <v>679</v>
      </c>
      <c r="B652" s="13" t="s">
        <v>1410</v>
      </c>
      <c r="C652" s="13" t="s">
        <v>3</v>
      </c>
      <c r="D652" s="13" t="s">
        <v>4</v>
      </c>
      <c r="E652" s="13" t="s">
        <v>1412</v>
      </c>
      <c r="F652" s="13" t="s">
        <v>5</v>
      </c>
      <c r="G652" s="13">
        <v>425</v>
      </c>
      <c r="H652" s="13">
        <v>531250</v>
      </c>
      <c r="I652" s="18">
        <f>VLOOKUP(B:B,'[1]Dealar name'!B:E,4,0)</f>
        <v>0</v>
      </c>
      <c r="J652" s="18">
        <f>VLOOKUP(B:B,'[1]Dealar name'!B:F,5,0)</f>
        <v>0</v>
      </c>
      <c r="K652" s="13" t="s">
        <v>1411</v>
      </c>
      <c r="L652" s="13" t="s">
        <v>2002</v>
      </c>
      <c r="M652" s="13" t="s">
        <v>2667</v>
      </c>
      <c r="N652" s="22">
        <v>31624</v>
      </c>
      <c r="O652" s="13" t="s">
        <v>1954</v>
      </c>
      <c r="P652" s="13" t="s">
        <v>1940</v>
      </c>
      <c r="Q652" s="13">
        <v>9721497374</v>
      </c>
      <c r="R652" s="13" t="s">
        <v>1970</v>
      </c>
      <c r="S652" s="13" t="s">
        <v>1941</v>
      </c>
      <c r="T652" s="13" t="s">
        <v>1942</v>
      </c>
      <c r="U652" s="13" t="s">
        <v>1943</v>
      </c>
      <c r="V652" s="13">
        <v>226022</v>
      </c>
      <c r="W652" s="13" t="s">
        <v>3060</v>
      </c>
      <c r="X652" s="13" t="s">
        <v>1941</v>
      </c>
      <c r="Y652" s="13"/>
      <c r="Z652" s="13"/>
      <c r="AA652" s="13"/>
      <c r="AB652" s="13" t="s">
        <v>1945</v>
      </c>
      <c r="AC652" s="24" t="s">
        <v>3590</v>
      </c>
      <c r="AD652" s="24">
        <v>500000</v>
      </c>
      <c r="AE652" s="13" t="s">
        <v>3526</v>
      </c>
      <c r="AG652" s="1" t="str">
        <f>AC652</f>
        <v>15-05-2017</v>
      </c>
      <c r="AH652" s="13" t="s">
        <v>3555</v>
      </c>
      <c r="AJ652" s="1" t="s">
        <v>3596</v>
      </c>
    </row>
    <row r="653" spans="1:36" x14ac:dyDescent="0.25">
      <c r="A653" s="13">
        <v>680</v>
      </c>
      <c r="B653" s="13" t="s">
        <v>1413</v>
      </c>
      <c r="C653" s="13" t="s">
        <v>3</v>
      </c>
      <c r="D653" s="13" t="s">
        <v>4</v>
      </c>
      <c r="E653" s="13" t="s">
        <v>1414</v>
      </c>
      <c r="F653" s="13" t="s">
        <v>5</v>
      </c>
      <c r="G653" s="13">
        <v>425</v>
      </c>
      <c r="H653" s="13">
        <v>531250</v>
      </c>
      <c r="I653" s="18">
        <f>VLOOKUP(B:B,'[1]Dealar name'!B:E,4,0)</f>
        <v>0</v>
      </c>
      <c r="J653" s="18">
        <f>VLOOKUP(B:B,'[1]Dealar name'!B:F,5,0)</f>
        <v>0</v>
      </c>
      <c r="K653" s="13" t="s">
        <v>1411</v>
      </c>
      <c r="L653" s="13" t="s">
        <v>2002</v>
      </c>
      <c r="M653" s="13" t="s">
        <v>1979</v>
      </c>
      <c r="N653" s="22">
        <v>31624</v>
      </c>
      <c r="O653" s="13" t="s">
        <v>1954</v>
      </c>
      <c r="P653" s="13" t="s">
        <v>1940</v>
      </c>
      <c r="Q653" s="13">
        <v>9721497374</v>
      </c>
      <c r="R653" s="13" t="s">
        <v>1961</v>
      </c>
      <c r="S653" s="13" t="s">
        <v>1941</v>
      </c>
      <c r="T653" s="13" t="s">
        <v>1942</v>
      </c>
      <c r="U653" s="13" t="s">
        <v>1943</v>
      </c>
      <c r="V653" s="13">
        <v>226022</v>
      </c>
      <c r="W653" s="13" t="s">
        <v>3060</v>
      </c>
      <c r="X653" s="13" t="s">
        <v>1941</v>
      </c>
      <c r="Y653" s="13"/>
      <c r="Z653" s="13"/>
      <c r="AA653" s="13"/>
      <c r="AB653" s="13" t="s">
        <v>1945</v>
      </c>
      <c r="AC653" s="24" t="s">
        <v>3591</v>
      </c>
      <c r="AD653" s="26">
        <v>368750</v>
      </c>
      <c r="AE653" s="13" t="s">
        <v>3509</v>
      </c>
      <c r="AJ653" s="1" t="s">
        <v>3596</v>
      </c>
    </row>
    <row r="654" spans="1:36" x14ac:dyDescent="0.25">
      <c r="A654" s="13">
        <v>681</v>
      </c>
      <c r="B654" s="13" t="s">
        <v>1415</v>
      </c>
      <c r="C654" s="13" t="s">
        <v>740</v>
      </c>
      <c r="D654" s="13" t="s">
        <v>130</v>
      </c>
      <c r="E654" s="13">
        <v>22</v>
      </c>
      <c r="F654" s="13" t="s">
        <v>474</v>
      </c>
      <c r="G654" s="13">
        <v>600</v>
      </c>
      <c r="H654" s="13">
        <v>480000</v>
      </c>
      <c r="I654" s="18">
        <f>VLOOKUP(B:B,'[1]Dealar name'!B:E,4,0)</f>
        <v>39</v>
      </c>
      <c r="J654" s="18" t="str">
        <f>VLOOKUP(B:B,'[1]Dealar name'!B:F,5,0)</f>
        <v>ABUZAR KHAN</v>
      </c>
      <c r="K654" s="13" t="s">
        <v>1416</v>
      </c>
      <c r="L654" s="13" t="s">
        <v>1938</v>
      </c>
      <c r="M654" s="13" t="s">
        <v>2104</v>
      </c>
      <c r="N654" s="22">
        <v>43831</v>
      </c>
      <c r="O654" s="13" t="s">
        <v>1939</v>
      </c>
      <c r="P654" s="13" t="s">
        <v>1940</v>
      </c>
      <c r="Q654" s="13">
        <v>8303990127</v>
      </c>
      <c r="R654" s="13" t="s">
        <v>1970</v>
      </c>
      <c r="S654" s="13" t="s">
        <v>1941</v>
      </c>
      <c r="T654" s="13" t="s">
        <v>1942</v>
      </c>
      <c r="U654" s="13" t="s">
        <v>1967</v>
      </c>
      <c r="V654" s="13">
        <v>276305</v>
      </c>
      <c r="W654" s="13" t="s">
        <v>3061</v>
      </c>
      <c r="X654" s="13" t="s">
        <v>1941</v>
      </c>
      <c r="Y654" s="13"/>
      <c r="Z654" s="13"/>
      <c r="AA654" s="13"/>
      <c r="AB654" s="13" t="s">
        <v>1945</v>
      </c>
      <c r="AC654" s="24" t="s">
        <v>3588</v>
      </c>
      <c r="AD654" s="24">
        <v>1000</v>
      </c>
      <c r="AE654" s="13" t="s">
        <v>3509</v>
      </c>
      <c r="AJ654" s="1" t="s">
        <v>3596</v>
      </c>
    </row>
    <row r="655" spans="1:36" x14ac:dyDescent="0.25">
      <c r="A655" s="13">
        <v>682</v>
      </c>
      <c r="B655" s="13" t="s">
        <v>1417</v>
      </c>
      <c r="C655" s="13" t="s">
        <v>740</v>
      </c>
      <c r="D655" s="13" t="s">
        <v>130</v>
      </c>
      <c r="E655" s="13">
        <v>23</v>
      </c>
      <c r="F655" s="13" t="s">
        <v>474</v>
      </c>
      <c r="G655" s="13">
        <v>600</v>
      </c>
      <c r="H655" s="13">
        <v>480000</v>
      </c>
      <c r="I655" s="18">
        <f>VLOOKUP(B:B,'[1]Dealar name'!B:E,4,0)</f>
        <v>39</v>
      </c>
      <c r="J655" s="18" t="str">
        <f>VLOOKUP(B:B,'[1]Dealar name'!B:F,5,0)</f>
        <v>ABUZAR KHAN</v>
      </c>
      <c r="K655" s="13" t="s">
        <v>1418</v>
      </c>
      <c r="L655" s="13" t="s">
        <v>1938</v>
      </c>
      <c r="M655" s="13" t="s">
        <v>2104</v>
      </c>
      <c r="N655" s="22">
        <v>33604</v>
      </c>
      <c r="O655" s="13" t="s">
        <v>1954</v>
      </c>
      <c r="P655" s="13" t="s">
        <v>1940</v>
      </c>
      <c r="Q655" s="13">
        <v>8303990127</v>
      </c>
      <c r="R655" s="13" t="s">
        <v>1970</v>
      </c>
      <c r="S655" s="13" t="s">
        <v>1941</v>
      </c>
      <c r="T655" s="13" t="s">
        <v>1942</v>
      </c>
      <c r="U655" s="13" t="s">
        <v>1967</v>
      </c>
      <c r="V655" s="13">
        <v>276305</v>
      </c>
      <c r="W655" s="13" t="s">
        <v>3061</v>
      </c>
      <c r="X655" s="13" t="s">
        <v>1941</v>
      </c>
      <c r="Y655" s="13"/>
      <c r="Z655" s="13"/>
      <c r="AA655" s="13"/>
      <c r="AB655" s="13" t="s">
        <v>1945</v>
      </c>
      <c r="AC655" s="24" t="s">
        <v>3588</v>
      </c>
      <c r="AD655" s="24">
        <v>1000</v>
      </c>
      <c r="AE655" s="13" t="s">
        <v>3509</v>
      </c>
      <c r="AJ655" s="1" t="s">
        <v>3596</v>
      </c>
    </row>
    <row r="656" spans="1:36" x14ac:dyDescent="0.25">
      <c r="A656" s="13">
        <v>683</v>
      </c>
      <c r="B656" s="13" t="s">
        <v>1425</v>
      </c>
      <c r="C656" s="13" t="s">
        <v>740</v>
      </c>
      <c r="D656" s="13" t="s">
        <v>135</v>
      </c>
      <c r="E656" s="13">
        <v>169</v>
      </c>
      <c r="F656" s="13" t="s">
        <v>474</v>
      </c>
      <c r="G656" s="13">
        <v>600</v>
      </c>
      <c r="H656" s="13">
        <v>480000</v>
      </c>
      <c r="I656" s="18">
        <f>VLOOKUP(B:B,'[1]Dealar name'!B:E,4,0)</f>
        <v>77</v>
      </c>
      <c r="J656" s="18" t="str">
        <f>VLOOKUP(B:B,'[1]Dealar name'!B:F,5,0)</f>
        <v>Aftab Alam</v>
      </c>
      <c r="K656" s="13" t="s">
        <v>1426</v>
      </c>
      <c r="L656" s="13" t="s">
        <v>1938</v>
      </c>
      <c r="M656" s="13" t="s">
        <v>3062</v>
      </c>
      <c r="N656" s="22">
        <v>35065</v>
      </c>
      <c r="O656" s="13" t="s">
        <v>1954</v>
      </c>
      <c r="P656" s="13" t="s">
        <v>1940</v>
      </c>
      <c r="Q656" s="13">
        <v>9264926196</v>
      </c>
      <c r="R656" s="13" t="s">
        <v>1970</v>
      </c>
      <c r="S656" s="13" t="s">
        <v>1941</v>
      </c>
      <c r="T656" s="13" t="s">
        <v>1942</v>
      </c>
      <c r="U656" s="13" t="s">
        <v>2067</v>
      </c>
      <c r="V656" s="13">
        <v>225414</v>
      </c>
      <c r="W656" s="13" t="s">
        <v>3063</v>
      </c>
      <c r="X656" s="13" t="s">
        <v>1941</v>
      </c>
      <c r="Y656" s="13"/>
      <c r="Z656" s="13"/>
      <c r="AA656" s="13"/>
      <c r="AB656" s="13" t="s">
        <v>1945</v>
      </c>
      <c r="AC656" s="24" t="s">
        <v>3592</v>
      </c>
      <c r="AD656" s="24">
        <v>20000</v>
      </c>
      <c r="AE656" s="13" t="s">
        <v>3526</v>
      </c>
      <c r="AG656" s="1" t="str">
        <f>AC656</f>
        <v>21-11-2020</v>
      </c>
      <c r="AH656" s="13" t="s">
        <v>3555</v>
      </c>
      <c r="AJ656" s="1" t="s">
        <v>3596</v>
      </c>
    </row>
    <row r="657" spans="1:36" x14ac:dyDescent="0.25">
      <c r="A657" s="13">
        <v>684</v>
      </c>
      <c r="B657" s="13" t="s">
        <v>1427</v>
      </c>
      <c r="C657" s="13" t="s">
        <v>740</v>
      </c>
      <c r="D657" s="13" t="s">
        <v>130</v>
      </c>
      <c r="E657" s="13">
        <v>49</v>
      </c>
      <c r="F657" s="13" t="s">
        <v>474</v>
      </c>
      <c r="G657" s="13">
        <v>600</v>
      </c>
      <c r="H657" s="13">
        <v>480000</v>
      </c>
      <c r="I657" s="18">
        <f>VLOOKUP(B:B,'[1]Dealar name'!B:E,4,0)</f>
        <v>77</v>
      </c>
      <c r="J657" s="18" t="str">
        <f>VLOOKUP(B:B,'[1]Dealar name'!B:F,5,0)</f>
        <v>Aftab Alam</v>
      </c>
      <c r="K657" s="13" t="s">
        <v>1428</v>
      </c>
      <c r="L657" s="13" t="s">
        <v>1938</v>
      </c>
      <c r="M657" s="13" t="s">
        <v>3064</v>
      </c>
      <c r="N657" s="22">
        <v>30326</v>
      </c>
      <c r="O657" s="13" t="s">
        <v>1954</v>
      </c>
      <c r="P657" s="13" t="s">
        <v>1940</v>
      </c>
      <c r="Q657" s="13">
        <v>9026284408</v>
      </c>
      <c r="R657" s="13" t="s">
        <v>1970</v>
      </c>
      <c r="S657" s="13" t="s">
        <v>1941</v>
      </c>
      <c r="T657" s="13" t="s">
        <v>1942</v>
      </c>
      <c r="U657" s="13" t="s">
        <v>2067</v>
      </c>
      <c r="V657" s="13">
        <v>225001</v>
      </c>
      <c r="W657" s="13" t="s">
        <v>3065</v>
      </c>
      <c r="X657" s="13" t="s">
        <v>1941</v>
      </c>
      <c r="Y657" s="13"/>
      <c r="Z657" s="13"/>
      <c r="AA657" s="13"/>
      <c r="AB657" s="13" t="s">
        <v>1945</v>
      </c>
      <c r="AC657" s="24" t="s">
        <v>3592</v>
      </c>
      <c r="AD657" s="24">
        <v>5000</v>
      </c>
      <c r="AE657" s="13" t="s">
        <v>3509</v>
      </c>
      <c r="AJ657" s="1" t="s">
        <v>3596</v>
      </c>
    </row>
    <row r="658" spans="1:36" x14ac:dyDescent="0.25">
      <c r="A658" s="13">
        <v>685</v>
      </c>
      <c r="B658" s="13" t="s">
        <v>1434</v>
      </c>
      <c r="C658" s="13" t="s">
        <v>470</v>
      </c>
      <c r="D658" s="13" t="s">
        <v>459</v>
      </c>
      <c r="E658" s="13">
        <v>78</v>
      </c>
      <c r="F658" s="13" t="s">
        <v>460</v>
      </c>
      <c r="G658" s="13">
        <v>600</v>
      </c>
      <c r="H658" s="13">
        <v>360000</v>
      </c>
      <c r="I658" s="18">
        <f>VLOOKUP(B:B,'[1]Dealar name'!B:E,4,0)</f>
        <v>29</v>
      </c>
      <c r="J658" s="18" t="str">
        <f>VLOOKUP(B:B,'[1]Dealar name'!B:F,5,0)</f>
        <v>AQUEEL AHMAD KHAN</v>
      </c>
      <c r="K658" s="13" t="s">
        <v>1435</v>
      </c>
      <c r="L658" s="13" t="s">
        <v>2165</v>
      </c>
      <c r="M658" s="13" t="s">
        <v>3066</v>
      </c>
      <c r="N658" s="22">
        <v>31048</v>
      </c>
      <c r="O658" s="13" t="s">
        <v>3067</v>
      </c>
      <c r="P658" s="13" t="s">
        <v>1940</v>
      </c>
      <c r="Q658" s="13">
        <v>9696253192</v>
      </c>
      <c r="R658" s="13" t="s">
        <v>1970</v>
      </c>
      <c r="S658" s="13" t="s">
        <v>1941</v>
      </c>
      <c r="T658" s="13" t="s">
        <v>1942</v>
      </c>
      <c r="U658" s="13" t="s">
        <v>1943</v>
      </c>
      <c r="V658" s="13">
        <v>226022</v>
      </c>
      <c r="W658" s="13" t="s">
        <v>3068</v>
      </c>
      <c r="X658" s="13" t="s">
        <v>1941</v>
      </c>
      <c r="Y658" s="13"/>
      <c r="Z658" s="13"/>
      <c r="AA658" s="13"/>
      <c r="AB658" s="13" t="s">
        <v>1945</v>
      </c>
      <c r="AC658" s="24" t="s">
        <v>3593</v>
      </c>
      <c r="AD658" s="24">
        <v>20000</v>
      </c>
      <c r="AE658" s="13" t="s">
        <v>3509</v>
      </c>
      <c r="AJ658" s="1" t="s">
        <v>3596</v>
      </c>
    </row>
    <row r="659" spans="1:36" x14ac:dyDescent="0.25">
      <c r="A659" s="13">
        <v>686</v>
      </c>
      <c r="B659" s="13" t="s">
        <v>1436</v>
      </c>
      <c r="C659" s="13" t="s">
        <v>470</v>
      </c>
      <c r="D659" s="13" t="s">
        <v>459</v>
      </c>
      <c r="E659" s="13">
        <v>334</v>
      </c>
      <c r="F659" s="13" t="s">
        <v>460</v>
      </c>
      <c r="G659" s="13">
        <v>600</v>
      </c>
      <c r="H659" s="13">
        <v>360000</v>
      </c>
      <c r="I659" s="18">
        <f>VLOOKUP(B:B,'[1]Dealar name'!B:E,4,0)</f>
        <v>52</v>
      </c>
      <c r="J659" s="18" t="str">
        <f>VLOOKUP(B:B,'[1]Dealar name'!B:F,5,0)</f>
        <v>MOHD YASHIR</v>
      </c>
      <c r="K659" s="13" t="s">
        <v>1437</v>
      </c>
      <c r="L659" s="13" t="s">
        <v>2165</v>
      </c>
      <c r="M659" s="13" t="s">
        <v>3069</v>
      </c>
      <c r="N659" s="22">
        <v>26725</v>
      </c>
      <c r="O659" s="13" t="s">
        <v>2132</v>
      </c>
      <c r="P659" s="13" t="s">
        <v>1940</v>
      </c>
      <c r="Q659" s="13">
        <v>8090335649</v>
      </c>
      <c r="R659" s="13" t="s">
        <v>1970</v>
      </c>
      <c r="S659" s="13" t="s">
        <v>1941</v>
      </c>
      <c r="T659" s="13" t="s">
        <v>1942</v>
      </c>
      <c r="U659" s="13" t="s">
        <v>1967</v>
      </c>
      <c r="V659" s="13">
        <v>276304</v>
      </c>
      <c r="W659" s="13" t="s">
        <v>3070</v>
      </c>
      <c r="X659" s="13" t="s">
        <v>1941</v>
      </c>
      <c r="Y659" s="13"/>
      <c r="Z659" s="13"/>
      <c r="AA659" s="13"/>
      <c r="AB659" s="13" t="s">
        <v>1945</v>
      </c>
      <c r="AC659" s="24" t="s">
        <v>3593</v>
      </c>
      <c r="AD659" s="24">
        <v>500</v>
      </c>
      <c r="AE659" s="13" t="s">
        <v>3509</v>
      </c>
      <c r="AJ659" s="1" t="s">
        <v>3596</v>
      </c>
    </row>
    <row r="660" spans="1:36" x14ac:dyDescent="0.25">
      <c r="A660" s="13">
        <v>687</v>
      </c>
      <c r="B660" s="13" t="s">
        <v>1438</v>
      </c>
      <c r="C660" s="13" t="s">
        <v>470</v>
      </c>
      <c r="D660" s="13" t="s">
        <v>459</v>
      </c>
      <c r="E660" s="13">
        <v>335</v>
      </c>
      <c r="F660" s="13" t="s">
        <v>460</v>
      </c>
      <c r="G660" s="13">
        <v>600</v>
      </c>
      <c r="H660" s="13">
        <v>360000</v>
      </c>
      <c r="I660" s="18">
        <f>VLOOKUP(B:B,'[1]Dealar name'!B:E,4,0)</f>
        <v>52</v>
      </c>
      <c r="J660" s="18" t="str">
        <f>VLOOKUP(B:B,'[1]Dealar name'!B:F,5,0)</f>
        <v>MOHD YASHIR</v>
      </c>
      <c r="K660" s="13" t="s">
        <v>1439</v>
      </c>
      <c r="L660" s="13" t="s">
        <v>2165</v>
      </c>
      <c r="M660" s="13" t="s">
        <v>3071</v>
      </c>
      <c r="N660" s="22">
        <v>31710</v>
      </c>
      <c r="O660" s="13" t="s">
        <v>2132</v>
      </c>
      <c r="P660" s="13" t="s">
        <v>1940</v>
      </c>
      <c r="Q660" s="13">
        <v>8090335649</v>
      </c>
      <c r="R660" s="13" t="s">
        <v>1970</v>
      </c>
      <c r="S660" s="13" t="s">
        <v>1941</v>
      </c>
      <c r="T660" s="13" t="s">
        <v>1942</v>
      </c>
      <c r="U660" s="13" t="s">
        <v>1967</v>
      </c>
      <c r="V660" s="13">
        <v>276304</v>
      </c>
      <c r="W660" s="13" t="s">
        <v>3070</v>
      </c>
      <c r="X660" s="13" t="s">
        <v>1941</v>
      </c>
      <c r="Y660" s="13"/>
      <c r="Z660" s="13"/>
      <c r="AA660" s="13"/>
      <c r="AB660" s="13" t="s">
        <v>1945</v>
      </c>
      <c r="AC660" s="24" t="s">
        <v>3593</v>
      </c>
      <c r="AD660" s="24">
        <v>500</v>
      </c>
      <c r="AE660" s="13" t="s">
        <v>3509</v>
      </c>
      <c r="AJ660" s="1" t="s">
        <v>3596</v>
      </c>
    </row>
    <row r="661" spans="1:36" x14ac:dyDescent="0.25">
      <c r="A661" s="13">
        <v>688</v>
      </c>
      <c r="B661" s="13" t="s">
        <v>1440</v>
      </c>
      <c r="C661" s="13" t="s">
        <v>470</v>
      </c>
      <c r="D661" s="13" t="s">
        <v>459</v>
      </c>
      <c r="E661" s="13">
        <v>125</v>
      </c>
      <c r="F661" s="13" t="s">
        <v>460</v>
      </c>
      <c r="G661" s="13">
        <v>600</v>
      </c>
      <c r="H661" s="13">
        <v>360000</v>
      </c>
      <c r="I661" s="18">
        <f>VLOOKUP(B:B,'[1]Dealar name'!B:E,4,0)</f>
        <v>29</v>
      </c>
      <c r="J661" s="18" t="str">
        <f>VLOOKUP(B:B,'[1]Dealar name'!B:F,5,0)</f>
        <v>AQUEEL AHMAD KHAN</v>
      </c>
      <c r="K661" s="13" t="s">
        <v>1441</v>
      </c>
      <c r="L661" s="13" t="s">
        <v>2165</v>
      </c>
      <c r="M661" s="13" t="s">
        <v>3072</v>
      </c>
      <c r="N661" s="22">
        <v>29220</v>
      </c>
      <c r="O661" s="13" t="s">
        <v>1954</v>
      </c>
      <c r="P661" s="13" t="s">
        <v>1940</v>
      </c>
      <c r="Q661" s="13">
        <v>9451514886</v>
      </c>
      <c r="R661" s="13" t="s">
        <v>1970</v>
      </c>
      <c r="S661" s="13" t="s">
        <v>1941</v>
      </c>
      <c r="T661" s="13" t="s">
        <v>1942</v>
      </c>
      <c r="U661" s="13" t="s">
        <v>2067</v>
      </c>
      <c r="V661" s="13">
        <v>225206</v>
      </c>
      <c r="W661" s="13" t="s">
        <v>3073</v>
      </c>
      <c r="X661" s="13" t="s">
        <v>1941</v>
      </c>
      <c r="Y661" s="13"/>
      <c r="Z661" s="13"/>
      <c r="AA661" s="13"/>
      <c r="AB661" s="13" t="s">
        <v>1945</v>
      </c>
      <c r="AC661" s="24" t="s">
        <v>3594</v>
      </c>
      <c r="AD661" s="24">
        <v>10000</v>
      </c>
      <c r="AE661" s="13" t="s">
        <v>3509</v>
      </c>
      <c r="AJ661" s="1" t="s">
        <v>3596</v>
      </c>
    </row>
    <row r="662" spans="1:36" x14ac:dyDescent="0.25">
      <c r="A662" s="13">
        <v>689</v>
      </c>
      <c r="B662" s="13" t="s">
        <v>1493</v>
      </c>
      <c r="C662" s="13" t="s">
        <v>470</v>
      </c>
      <c r="D662" s="13" t="s">
        <v>459</v>
      </c>
      <c r="E662" s="13">
        <v>126</v>
      </c>
      <c r="F662" s="13" t="s">
        <v>460</v>
      </c>
      <c r="G662" s="13">
        <v>600</v>
      </c>
      <c r="H662" s="13">
        <v>360000</v>
      </c>
      <c r="I662" s="18">
        <f>VLOOKUP(B:B,'[1]Dealar name'!B:E,4,0)</f>
        <v>29</v>
      </c>
      <c r="J662" s="18" t="str">
        <f>VLOOKUP(B:B,'[1]Dealar name'!B:F,5,0)</f>
        <v>AQUEEL AHMAD KHAN</v>
      </c>
      <c r="K662" s="13" t="s">
        <v>1494</v>
      </c>
      <c r="L662" s="13" t="s">
        <v>1938</v>
      </c>
      <c r="M662" s="13" t="s">
        <v>3074</v>
      </c>
      <c r="N662" s="22">
        <v>27072</v>
      </c>
      <c r="O662" s="13" t="s">
        <v>1954</v>
      </c>
      <c r="P662" s="13" t="s">
        <v>1940</v>
      </c>
      <c r="Q662" s="13">
        <v>9451613238</v>
      </c>
      <c r="R662" s="13" t="s">
        <v>1970</v>
      </c>
      <c r="S662" s="13" t="s">
        <v>1941</v>
      </c>
      <c r="T662" s="13" t="s">
        <v>1942</v>
      </c>
      <c r="U662" s="13" t="s">
        <v>2067</v>
      </c>
      <c r="V662" s="13">
        <v>226022</v>
      </c>
      <c r="W662" s="13" t="s">
        <v>3075</v>
      </c>
      <c r="X662" s="13" t="s">
        <v>1941</v>
      </c>
      <c r="Y662" s="13"/>
      <c r="Z662" s="13"/>
      <c r="AA662" s="13"/>
      <c r="AB662" s="13" t="s">
        <v>1945</v>
      </c>
      <c r="AC662" s="1" t="str">
        <f>AC661</f>
        <v>30-11-2020</v>
      </c>
      <c r="AD662" s="24">
        <v>10000</v>
      </c>
      <c r="AE662" s="13" t="s">
        <v>3509</v>
      </c>
      <c r="AJ662" s="1" t="s">
        <v>3596</v>
      </c>
    </row>
    <row r="663" spans="1:36" x14ac:dyDescent="0.25">
      <c r="A663" s="13">
        <v>690</v>
      </c>
      <c r="B663" s="13" t="s">
        <v>1916</v>
      </c>
      <c r="C663" s="13" t="s">
        <v>740</v>
      </c>
      <c r="D663" s="13" t="s">
        <v>135</v>
      </c>
      <c r="E663" s="13">
        <v>114</v>
      </c>
      <c r="F663" s="13" t="s">
        <v>51</v>
      </c>
      <c r="G663" s="13">
        <v>600</v>
      </c>
      <c r="H663" s="13">
        <v>1200000</v>
      </c>
      <c r="I663" s="18">
        <f>VLOOKUP(B:B,'[1]Dealar name'!B:E,4,0)</f>
        <v>80</v>
      </c>
      <c r="J663" s="18" t="str">
        <f>VLOOKUP(B:B,'[1]Dealar name'!B:F,5,0)</f>
        <v>Mohd Gulfam</v>
      </c>
      <c r="K663" s="13" t="s">
        <v>1917</v>
      </c>
      <c r="L663" s="13" t="s">
        <v>2165</v>
      </c>
      <c r="M663" s="13" t="s">
        <v>3076</v>
      </c>
      <c r="N663" s="22">
        <v>44165</v>
      </c>
      <c r="O663" s="13" t="s">
        <v>1954</v>
      </c>
      <c r="P663" s="13" t="s">
        <v>1940</v>
      </c>
      <c r="Q663" s="13">
        <v>9328860875</v>
      </c>
      <c r="R663" s="13" t="s">
        <v>1970</v>
      </c>
      <c r="S663" s="13" t="s">
        <v>1941</v>
      </c>
      <c r="T663" s="13" t="s">
        <v>1942</v>
      </c>
      <c r="U663" s="13" t="s">
        <v>1943</v>
      </c>
      <c r="V663" s="13">
        <v>394210</v>
      </c>
      <c r="W663" s="13" t="s">
        <v>3077</v>
      </c>
      <c r="X663" s="13" t="s">
        <v>1941</v>
      </c>
      <c r="Y663" s="13"/>
      <c r="Z663" s="13"/>
      <c r="AA663" s="13"/>
      <c r="AB663" s="13" t="s">
        <v>1945</v>
      </c>
      <c r="AC663" s="24" t="s">
        <v>3594</v>
      </c>
      <c r="AD663" s="24">
        <v>40000</v>
      </c>
      <c r="AE663" s="13" t="s">
        <v>3509</v>
      </c>
      <c r="AJ663" s="1" t="s">
        <v>3596</v>
      </c>
    </row>
    <row r="664" spans="1:36" x14ac:dyDescent="0.25">
      <c r="A664" s="13">
        <v>691</v>
      </c>
      <c r="B664" s="13" t="s">
        <v>1442</v>
      </c>
      <c r="C664" s="13" t="s">
        <v>740</v>
      </c>
      <c r="D664" s="13" t="s">
        <v>135</v>
      </c>
      <c r="E664" s="13">
        <v>3</v>
      </c>
      <c r="F664" s="13" t="s">
        <v>51</v>
      </c>
      <c r="G664" s="13">
        <v>600</v>
      </c>
      <c r="H664" s="13">
        <v>1200000</v>
      </c>
      <c r="I664" s="18">
        <f>VLOOKUP(B:B,'[1]Dealar name'!B:E,4,0)</f>
        <v>80</v>
      </c>
      <c r="J664" s="18" t="str">
        <f>VLOOKUP(B:B,'[1]Dealar name'!B:F,5,0)</f>
        <v>Mohd Gulfam</v>
      </c>
      <c r="K664" s="13" t="s">
        <v>1443</v>
      </c>
      <c r="L664" s="13" t="s">
        <v>1938</v>
      </c>
      <c r="M664" s="13" t="s">
        <v>3078</v>
      </c>
      <c r="N664" s="22">
        <v>34700</v>
      </c>
      <c r="O664" s="13" t="s">
        <v>1954</v>
      </c>
      <c r="P664" s="13" t="s">
        <v>1940</v>
      </c>
      <c r="Q664" s="13">
        <v>8853705520</v>
      </c>
      <c r="R664" s="13" t="s">
        <v>1970</v>
      </c>
      <c r="S664" s="13" t="s">
        <v>1941</v>
      </c>
      <c r="T664" s="13" t="s">
        <v>1942</v>
      </c>
      <c r="U664" s="13" t="s">
        <v>2067</v>
      </c>
      <c r="V664" s="13">
        <v>226022</v>
      </c>
      <c r="W664" s="13" t="s">
        <v>3079</v>
      </c>
      <c r="X664" s="13" t="s">
        <v>1941</v>
      </c>
      <c r="Y664" s="13"/>
      <c r="Z664" s="13"/>
      <c r="AA664" s="13"/>
      <c r="AB664" s="13" t="s">
        <v>1945</v>
      </c>
      <c r="AC664" s="1" t="str">
        <f>AC663</f>
        <v>30-11-2020</v>
      </c>
      <c r="AD664" s="24">
        <v>5000</v>
      </c>
      <c r="AE664" s="13" t="s">
        <v>3509</v>
      </c>
      <c r="AJ664" s="1" t="s">
        <v>3596</v>
      </c>
    </row>
    <row r="665" spans="1:36" x14ac:dyDescent="0.25">
      <c r="A665" s="13">
        <v>692</v>
      </c>
      <c r="B665" s="13" t="s">
        <v>1869</v>
      </c>
      <c r="C665" s="13" t="s">
        <v>470</v>
      </c>
      <c r="D665" s="13" t="s">
        <v>459</v>
      </c>
      <c r="E665" s="13">
        <v>306</v>
      </c>
      <c r="F665" s="13" t="s">
        <v>460</v>
      </c>
      <c r="G665" s="13">
        <v>600</v>
      </c>
      <c r="H665" s="13">
        <v>360000</v>
      </c>
      <c r="I665" s="18">
        <f>VLOOKUP(B:B,'[1]Dealar name'!B:E,4,0)</f>
        <v>40</v>
      </c>
      <c r="J665" s="18" t="str">
        <f>VLOOKUP(B:B,'[1]Dealar name'!B:F,5,0)</f>
        <v>ABUSAEED KHAN</v>
      </c>
      <c r="K665" s="13" t="s">
        <v>1870</v>
      </c>
      <c r="L665" s="13" t="s">
        <v>1938</v>
      </c>
      <c r="M665" s="13" t="s">
        <v>3080</v>
      </c>
      <c r="N665" s="22">
        <v>28409</v>
      </c>
      <c r="O665" s="13" t="s">
        <v>1954</v>
      </c>
      <c r="P665" s="13" t="s">
        <v>1940</v>
      </c>
      <c r="Q665" s="13">
        <v>9970359131</v>
      </c>
      <c r="R665" s="13" t="s">
        <v>1970</v>
      </c>
      <c r="S665" s="13" t="s">
        <v>1941</v>
      </c>
      <c r="T665" s="13" t="s">
        <v>1958</v>
      </c>
      <c r="U665" s="13" t="s">
        <v>1959</v>
      </c>
      <c r="V665" s="13">
        <v>421305</v>
      </c>
      <c r="W665" s="13" t="s">
        <v>3081</v>
      </c>
      <c r="X665" s="13" t="s">
        <v>1941</v>
      </c>
      <c r="Y665" s="13"/>
      <c r="Z665" s="13"/>
      <c r="AA665" s="13"/>
      <c r="AB665" s="13" t="s">
        <v>1945</v>
      </c>
      <c r="AC665" s="1" t="str">
        <f>AC664</f>
        <v>30-11-2020</v>
      </c>
      <c r="AD665" s="37">
        <v>4000</v>
      </c>
      <c r="AE665" s="13" t="s">
        <v>3526</v>
      </c>
      <c r="AG665" s="1" t="str">
        <f>AC665</f>
        <v>30-11-2020</v>
      </c>
      <c r="AH665" s="13" t="s">
        <v>3555</v>
      </c>
      <c r="AJ665" s="1" t="s">
        <v>3596</v>
      </c>
    </row>
    <row r="666" spans="1:36" x14ac:dyDescent="0.25">
      <c r="A666" s="13">
        <v>693</v>
      </c>
      <c r="B666" s="13" t="s">
        <v>1450</v>
      </c>
      <c r="C666" s="13" t="s">
        <v>470</v>
      </c>
      <c r="D666" s="13" t="s">
        <v>459</v>
      </c>
      <c r="E666" s="13">
        <v>307</v>
      </c>
      <c r="F666" s="13" t="s">
        <v>460</v>
      </c>
      <c r="G666" s="13">
        <v>600</v>
      </c>
      <c r="H666" s="13">
        <v>360000</v>
      </c>
      <c r="I666" s="18">
        <f>VLOOKUP(B:B,'[1]Dealar name'!B:E,4,0)</f>
        <v>40</v>
      </c>
      <c r="J666" s="18" t="str">
        <f>VLOOKUP(B:B,'[1]Dealar name'!B:F,5,0)</f>
        <v>ABUSAEED KHAN</v>
      </c>
      <c r="K666" s="13" t="s">
        <v>1451</v>
      </c>
      <c r="L666" s="13" t="s">
        <v>1938</v>
      </c>
      <c r="M666" s="13" t="s">
        <v>3082</v>
      </c>
      <c r="N666" s="22">
        <v>23012</v>
      </c>
      <c r="O666" s="13" t="s">
        <v>1954</v>
      </c>
      <c r="P666" s="13" t="s">
        <v>1940</v>
      </c>
      <c r="Q666" s="13">
        <v>8888513998</v>
      </c>
      <c r="R666" s="13" t="s">
        <v>1970</v>
      </c>
      <c r="S666" s="13" t="s">
        <v>1941</v>
      </c>
      <c r="T666" s="13" t="s">
        <v>1958</v>
      </c>
      <c r="U666" s="13" t="s">
        <v>1959</v>
      </c>
      <c r="V666" s="13">
        <v>421305</v>
      </c>
      <c r="W666" s="13" t="s">
        <v>3083</v>
      </c>
      <c r="X666" s="13" t="s">
        <v>1941</v>
      </c>
      <c r="Y666" s="13"/>
      <c r="Z666" s="13"/>
      <c r="AA666" s="13"/>
      <c r="AB666" s="13" t="s">
        <v>1945</v>
      </c>
      <c r="AC666" s="26" t="s">
        <v>3594</v>
      </c>
      <c r="AD666" s="40">
        <v>4000</v>
      </c>
      <c r="AE666" s="13" t="s">
        <v>3526</v>
      </c>
      <c r="AG666" s="1" t="str">
        <f t="shared" ref="AG666:AH668" si="0">AG665</f>
        <v>30-11-2020</v>
      </c>
      <c r="AH666" s="1" t="str">
        <f t="shared" si="0"/>
        <v>ICICI</v>
      </c>
      <c r="AJ666" s="1" t="s">
        <v>3596</v>
      </c>
    </row>
    <row r="667" spans="1:36" x14ac:dyDescent="0.25">
      <c r="A667" s="13">
        <v>694</v>
      </c>
      <c r="B667" s="13" t="s">
        <v>1444</v>
      </c>
      <c r="C667" s="13" t="s">
        <v>470</v>
      </c>
      <c r="D667" s="13" t="s">
        <v>459</v>
      </c>
      <c r="E667" s="13">
        <v>308</v>
      </c>
      <c r="F667" s="13" t="s">
        <v>460</v>
      </c>
      <c r="G667" s="13">
        <v>600</v>
      </c>
      <c r="H667" s="13">
        <v>360000</v>
      </c>
      <c r="I667" s="18">
        <f>VLOOKUP(B:B,'[1]Dealar name'!B:E,4,0)</f>
        <v>40</v>
      </c>
      <c r="J667" s="18" t="str">
        <f>VLOOKUP(B:B,'[1]Dealar name'!B:F,5,0)</f>
        <v>ABUSAEED KHAN</v>
      </c>
      <c r="K667" s="13" t="s">
        <v>1445</v>
      </c>
      <c r="L667" s="13" t="s">
        <v>1938</v>
      </c>
      <c r="M667" s="13" t="s">
        <v>3084</v>
      </c>
      <c r="N667" s="22">
        <v>32352</v>
      </c>
      <c r="O667" s="13" t="s">
        <v>1954</v>
      </c>
      <c r="P667" s="13" t="s">
        <v>1940</v>
      </c>
      <c r="Q667" s="13">
        <v>8930621739</v>
      </c>
      <c r="R667" s="13" t="s">
        <v>1970</v>
      </c>
      <c r="S667" s="13" t="s">
        <v>1941</v>
      </c>
      <c r="T667" s="13" t="s">
        <v>1942</v>
      </c>
      <c r="U667" s="13" t="s">
        <v>2035</v>
      </c>
      <c r="V667" s="13">
        <v>272130</v>
      </c>
      <c r="W667" s="13" t="s">
        <v>3085</v>
      </c>
      <c r="X667" s="13" t="s">
        <v>1941</v>
      </c>
      <c r="Y667" s="13"/>
      <c r="Z667" s="13"/>
      <c r="AA667" s="13"/>
      <c r="AB667" s="13" t="s">
        <v>1945</v>
      </c>
      <c r="AC667" s="24" t="s">
        <v>3594</v>
      </c>
      <c r="AD667" s="40">
        <v>4000</v>
      </c>
      <c r="AE667" s="13" t="s">
        <v>3526</v>
      </c>
      <c r="AG667" s="1" t="str">
        <f t="shared" si="0"/>
        <v>30-11-2020</v>
      </c>
      <c r="AH667" s="1" t="str">
        <f t="shared" si="0"/>
        <v>ICICI</v>
      </c>
      <c r="AJ667" s="1" t="s">
        <v>3596</v>
      </c>
    </row>
    <row r="668" spans="1:36" x14ac:dyDescent="0.25">
      <c r="A668" s="13">
        <v>695</v>
      </c>
      <c r="B668" s="13" t="s">
        <v>1446</v>
      </c>
      <c r="C668" s="13" t="s">
        <v>470</v>
      </c>
      <c r="D668" s="13" t="s">
        <v>459</v>
      </c>
      <c r="E668" s="13">
        <v>309</v>
      </c>
      <c r="F668" s="13" t="s">
        <v>460</v>
      </c>
      <c r="G668" s="13">
        <v>600</v>
      </c>
      <c r="H668" s="13">
        <v>360000</v>
      </c>
      <c r="I668" s="18">
        <f>VLOOKUP(B:B,'[1]Dealar name'!B:E,4,0)</f>
        <v>40</v>
      </c>
      <c r="J668" s="18" t="str">
        <f>VLOOKUP(B:B,'[1]Dealar name'!B:F,5,0)</f>
        <v>ABUSAEED KHAN</v>
      </c>
      <c r="K668" s="13" t="s">
        <v>1447</v>
      </c>
      <c r="L668" s="13" t="s">
        <v>1938</v>
      </c>
      <c r="M668" s="13" t="s">
        <v>3086</v>
      </c>
      <c r="N668" s="22">
        <v>32309</v>
      </c>
      <c r="O668" s="13" t="s">
        <v>1954</v>
      </c>
      <c r="P668" s="13" t="s">
        <v>1940</v>
      </c>
      <c r="Q668" s="13">
        <v>9792489765</v>
      </c>
      <c r="R668" s="13" t="s">
        <v>1970</v>
      </c>
      <c r="S668" s="13" t="s">
        <v>1941</v>
      </c>
      <c r="T668" s="13" t="s">
        <v>1942</v>
      </c>
      <c r="U668" s="13" t="s">
        <v>2035</v>
      </c>
      <c r="V668" s="13">
        <v>272129</v>
      </c>
      <c r="W668" s="13" t="s">
        <v>3087</v>
      </c>
      <c r="X668" s="13" t="s">
        <v>1941</v>
      </c>
      <c r="Y668" s="13"/>
      <c r="Z668" s="13"/>
      <c r="AA668" s="13"/>
      <c r="AB668" s="13" t="s">
        <v>1945</v>
      </c>
      <c r="AC668" s="24" t="s">
        <v>3594</v>
      </c>
      <c r="AD668" s="40">
        <v>4000</v>
      </c>
      <c r="AE668" s="13" t="s">
        <v>3526</v>
      </c>
      <c r="AG668" s="1" t="str">
        <f t="shared" si="0"/>
        <v>30-11-2020</v>
      </c>
      <c r="AH668" s="1" t="str">
        <f t="shared" si="0"/>
        <v>ICICI</v>
      </c>
      <c r="AJ668" s="1" t="s">
        <v>3596</v>
      </c>
    </row>
    <row r="669" spans="1:36" x14ac:dyDescent="0.25">
      <c r="A669" s="13">
        <v>696</v>
      </c>
      <c r="B669" s="13" t="s">
        <v>1819</v>
      </c>
      <c r="C669" s="13" t="s">
        <v>740</v>
      </c>
      <c r="D669" s="13" t="s">
        <v>130</v>
      </c>
      <c r="E669" s="13">
        <v>88</v>
      </c>
      <c r="F669" s="13" t="s">
        <v>5</v>
      </c>
      <c r="G669" s="13">
        <v>575</v>
      </c>
      <c r="H669" s="13">
        <v>718750</v>
      </c>
      <c r="I669" s="18">
        <f>VLOOKUP(B:B,'[1]Dealar name'!B:E,4,0)</f>
        <v>77</v>
      </c>
      <c r="J669" s="18" t="str">
        <f>VLOOKUP(B:B,'[1]Dealar name'!B:F,5,0)</f>
        <v>Aftab Alam</v>
      </c>
      <c r="K669" s="13" t="s">
        <v>1820</v>
      </c>
      <c r="L669" s="13" t="s">
        <v>1938</v>
      </c>
      <c r="M669" s="13" t="s">
        <v>3088</v>
      </c>
      <c r="N669" s="22">
        <v>27008</v>
      </c>
      <c r="O669" s="13" t="s">
        <v>1954</v>
      </c>
      <c r="P669" s="13" t="s">
        <v>1940</v>
      </c>
      <c r="Q669" s="13">
        <v>9717843086</v>
      </c>
      <c r="R669" s="13" t="s">
        <v>1970</v>
      </c>
      <c r="S669" s="13" t="s">
        <v>1941</v>
      </c>
      <c r="T669" s="13" t="s">
        <v>1942</v>
      </c>
      <c r="U669" s="13" t="s">
        <v>2071</v>
      </c>
      <c r="V669" s="13">
        <v>221712</v>
      </c>
      <c r="W669" s="13" t="s">
        <v>3089</v>
      </c>
      <c r="X669" s="13" t="s">
        <v>1941</v>
      </c>
      <c r="Y669" s="13"/>
      <c r="Z669" s="13"/>
      <c r="AA669" s="13"/>
      <c r="AB669" s="13" t="s">
        <v>1945</v>
      </c>
      <c r="AC669" s="36">
        <v>43842</v>
      </c>
      <c r="AD669" s="40">
        <v>251562</v>
      </c>
      <c r="AE669" s="13" t="s">
        <v>3569</v>
      </c>
      <c r="AF669" s="24">
        <v>747039</v>
      </c>
      <c r="AG669" s="13" t="s">
        <v>3595</v>
      </c>
      <c r="AH669" s="13" t="s">
        <v>3529</v>
      </c>
      <c r="AJ669" s="1" t="s">
        <v>3596</v>
      </c>
    </row>
    <row r="670" spans="1:36" x14ac:dyDescent="0.25">
      <c r="A670" s="13">
        <v>697</v>
      </c>
      <c r="B670" s="13" t="s">
        <v>1448</v>
      </c>
      <c r="C670" s="13" t="s">
        <v>740</v>
      </c>
      <c r="D670" s="13" t="s">
        <v>135</v>
      </c>
      <c r="E670" s="13">
        <v>120</v>
      </c>
      <c r="F670" s="13" t="s">
        <v>480</v>
      </c>
      <c r="G670" s="13">
        <v>600</v>
      </c>
      <c r="H670" s="13">
        <v>1440000</v>
      </c>
      <c r="I670" s="18">
        <f>VLOOKUP(B:B,'[1]Dealar name'!B:E,4,0)</f>
        <v>16</v>
      </c>
      <c r="J670" s="18" t="str">
        <f>VLOOKUP(B:B,'[1]Dealar name'!B:F,5,0)</f>
        <v>AYAZ (CHAMMU)</v>
      </c>
      <c r="K670" s="13" t="s">
        <v>1449</v>
      </c>
      <c r="L670" s="13" t="s">
        <v>1938</v>
      </c>
      <c r="M670" s="13" t="s">
        <v>3090</v>
      </c>
      <c r="N670" s="22">
        <v>28863</v>
      </c>
      <c r="O670" s="13" t="s">
        <v>1954</v>
      </c>
      <c r="P670" s="13" t="s">
        <v>1940</v>
      </c>
      <c r="Q670" s="13">
        <v>9721271048</v>
      </c>
      <c r="R670" s="13" t="s">
        <v>1970</v>
      </c>
      <c r="S670" s="13" t="s">
        <v>1941</v>
      </c>
      <c r="T670" s="13" t="s">
        <v>1942</v>
      </c>
      <c r="U670" s="13" t="s">
        <v>2008</v>
      </c>
      <c r="V670" s="13">
        <v>272162</v>
      </c>
      <c r="W670" s="13" t="s">
        <v>3091</v>
      </c>
      <c r="X670" s="13" t="s">
        <v>1941</v>
      </c>
      <c r="Y670" s="13"/>
      <c r="Z670" s="13"/>
      <c r="AA670" s="13"/>
      <c r="AB670" s="13" t="s">
        <v>1945</v>
      </c>
      <c r="AC670" s="36">
        <v>43842</v>
      </c>
      <c r="AD670" s="40">
        <v>100000</v>
      </c>
      <c r="AE670" s="13" t="s">
        <v>3526</v>
      </c>
      <c r="AG670" s="3">
        <f>AC670</f>
        <v>43842</v>
      </c>
      <c r="AH670" s="13" t="s">
        <v>3555</v>
      </c>
      <c r="AJ670" s="1" t="s">
        <v>3596</v>
      </c>
    </row>
    <row r="671" spans="1:36" x14ac:dyDescent="0.25">
      <c r="A671" s="13">
        <v>698</v>
      </c>
      <c r="B671" s="13" t="s">
        <v>1452</v>
      </c>
      <c r="C671" s="13" t="s">
        <v>740</v>
      </c>
      <c r="D671" s="13" t="s">
        <v>135</v>
      </c>
      <c r="E671" s="13">
        <v>87</v>
      </c>
      <c r="F671" s="13" t="s">
        <v>35</v>
      </c>
      <c r="G671" s="13">
        <v>600</v>
      </c>
      <c r="H671" s="13">
        <v>1800000</v>
      </c>
      <c r="I671" s="18">
        <f>VLOOKUP(B:B,'[1]Dealar name'!B:E,4,0)</f>
        <v>16</v>
      </c>
      <c r="J671" s="18" t="str">
        <f>VLOOKUP(B:B,'[1]Dealar name'!B:F,5,0)</f>
        <v>AYAZ (CHAMMU)</v>
      </c>
      <c r="K671" s="13" t="s">
        <v>1453</v>
      </c>
      <c r="L671" s="13" t="s">
        <v>1938</v>
      </c>
      <c r="M671" s="13" t="s">
        <v>3092</v>
      </c>
      <c r="N671" s="22">
        <v>33618</v>
      </c>
      <c r="O671" s="13" t="s">
        <v>1954</v>
      </c>
      <c r="P671" s="13" t="s">
        <v>1940</v>
      </c>
      <c r="Q671" s="13">
        <v>7376529125</v>
      </c>
      <c r="R671" s="13" t="s">
        <v>1970</v>
      </c>
      <c r="S671" s="13" t="s">
        <v>1941</v>
      </c>
      <c r="T671" s="13" t="s">
        <v>1942</v>
      </c>
      <c r="U671" s="13" t="s">
        <v>1943</v>
      </c>
      <c r="V671" s="13">
        <v>226022</v>
      </c>
      <c r="W671" s="13" t="s">
        <v>3093</v>
      </c>
      <c r="X671" s="13" t="s">
        <v>1941</v>
      </c>
      <c r="Y671" s="13"/>
      <c r="Z671" s="13"/>
      <c r="AA671" s="13"/>
      <c r="AB671" s="13" t="s">
        <v>1945</v>
      </c>
      <c r="AC671" s="36">
        <v>43842</v>
      </c>
      <c r="AD671" s="40">
        <v>500000</v>
      </c>
      <c r="AE671" s="13" t="s">
        <v>3526</v>
      </c>
      <c r="AG671" s="3">
        <f>AC671</f>
        <v>43842</v>
      </c>
      <c r="AH671" s="13" t="s">
        <v>3555</v>
      </c>
      <c r="AI671" s="41"/>
      <c r="AJ671" s="1" t="s">
        <v>3596</v>
      </c>
    </row>
    <row r="672" spans="1:36" x14ac:dyDescent="0.25">
      <c r="A672" s="13">
        <v>699</v>
      </c>
      <c r="B672" s="13" t="s">
        <v>1454</v>
      </c>
      <c r="C672" s="13" t="s">
        <v>129</v>
      </c>
      <c r="D672" s="13" t="s">
        <v>135</v>
      </c>
      <c r="E672" s="13">
        <v>12</v>
      </c>
      <c r="F672" s="13" t="s">
        <v>1456</v>
      </c>
      <c r="G672" s="13">
        <v>700</v>
      </c>
      <c r="H672" s="13">
        <v>1925000</v>
      </c>
      <c r="I672" s="18">
        <f>VLOOKUP(B:B,'[1]Dealar name'!B:E,4,0)</f>
        <v>81</v>
      </c>
      <c r="J672" s="18" t="str">
        <f>VLOOKUP(B:B,'[1]Dealar name'!B:F,5,0)</f>
        <v>Zahid Ali</v>
      </c>
      <c r="K672" s="13" t="s">
        <v>1455</v>
      </c>
      <c r="L672" s="13" t="s">
        <v>2165</v>
      </c>
      <c r="M672" s="13" t="s">
        <v>3094</v>
      </c>
      <c r="N672" s="22">
        <v>30590</v>
      </c>
      <c r="O672" s="13" t="s">
        <v>1954</v>
      </c>
      <c r="P672" s="13" t="s">
        <v>1940</v>
      </c>
      <c r="Q672" s="13">
        <v>8840052683</v>
      </c>
      <c r="R672" s="13" t="s">
        <v>1970</v>
      </c>
      <c r="S672" s="13" t="s">
        <v>1941</v>
      </c>
      <c r="T672" s="13" t="s">
        <v>1942</v>
      </c>
      <c r="U672" s="13" t="s">
        <v>1981</v>
      </c>
      <c r="V672" s="13">
        <v>224143</v>
      </c>
      <c r="W672" s="13" t="s">
        <v>3095</v>
      </c>
      <c r="X672" s="13" t="s">
        <v>1941</v>
      </c>
      <c r="Y672" s="13"/>
      <c r="Z672" s="13"/>
      <c r="AA672" s="13"/>
      <c r="AB672" s="13" t="s">
        <v>1945</v>
      </c>
      <c r="AC672" s="3">
        <v>43873</v>
      </c>
      <c r="AD672" s="37">
        <v>300000</v>
      </c>
      <c r="AE672" s="13" t="s">
        <v>3569</v>
      </c>
      <c r="AF672" s="24">
        <v>12725</v>
      </c>
      <c r="AG672" s="3">
        <v>43933</v>
      </c>
      <c r="AH672" s="13" t="s">
        <v>3555</v>
      </c>
      <c r="AJ672" s="1" t="s">
        <v>3596</v>
      </c>
    </row>
    <row r="673" spans="1:36" x14ac:dyDescent="0.25">
      <c r="A673" s="13">
        <v>700</v>
      </c>
      <c r="B673" s="13" t="s">
        <v>1457</v>
      </c>
      <c r="C673" s="13" t="s">
        <v>129</v>
      </c>
      <c r="D673" s="13" t="s">
        <v>130</v>
      </c>
      <c r="E673" s="13">
        <v>65</v>
      </c>
      <c r="F673" s="13" t="s">
        <v>1456</v>
      </c>
      <c r="G673" s="13">
        <v>700</v>
      </c>
      <c r="H673" s="13">
        <v>1925000</v>
      </c>
      <c r="I673" s="18">
        <f>VLOOKUP(B:B,'[1]Dealar name'!B:E,4,0)</f>
        <v>81</v>
      </c>
      <c r="J673" s="18" t="str">
        <f>VLOOKUP(B:B,'[1]Dealar name'!B:F,5,0)</f>
        <v>Zahid Ali</v>
      </c>
      <c r="K673" s="13" t="s">
        <v>1455</v>
      </c>
      <c r="L673" s="13" t="s">
        <v>2165</v>
      </c>
      <c r="M673" s="13" t="s">
        <v>3096</v>
      </c>
      <c r="N673" s="22">
        <v>30590</v>
      </c>
      <c r="O673" s="13" t="s">
        <v>1954</v>
      </c>
      <c r="P673" s="13" t="s">
        <v>1940</v>
      </c>
      <c r="Q673" s="13">
        <v>8840052683</v>
      </c>
      <c r="R673" s="13" t="s">
        <v>1970</v>
      </c>
      <c r="S673" s="13" t="s">
        <v>1941</v>
      </c>
      <c r="T673" s="13" t="s">
        <v>1942</v>
      </c>
      <c r="U673" s="13" t="s">
        <v>1981</v>
      </c>
      <c r="V673" s="13">
        <v>224143</v>
      </c>
      <c r="W673" s="13" t="s">
        <v>3095</v>
      </c>
      <c r="X673" s="13" t="s">
        <v>1941</v>
      </c>
      <c r="Y673" s="13"/>
      <c r="Z673" s="13"/>
      <c r="AA673" s="13"/>
      <c r="AB673" s="13" t="s">
        <v>1945</v>
      </c>
      <c r="AC673" s="3">
        <f>AC672</f>
        <v>43873</v>
      </c>
      <c r="AD673" s="24">
        <v>300000</v>
      </c>
      <c r="AE673" s="1" t="str">
        <f>AE672</f>
        <v>Cheque</v>
      </c>
      <c r="AF673" s="24">
        <v>12725</v>
      </c>
      <c r="AG673" s="3">
        <f>AG672</f>
        <v>43933</v>
      </c>
      <c r="AH673" s="1" t="str">
        <f>AH672</f>
        <v>ICICI</v>
      </c>
      <c r="AJ673" s="1" t="s">
        <v>3596</v>
      </c>
    </row>
    <row r="674" spans="1:36" x14ac:dyDescent="0.25">
      <c r="A674" s="13">
        <v>701</v>
      </c>
      <c r="B674" s="13" t="s">
        <v>1458</v>
      </c>
      <c r="C674" s="13" t="s">
        <v>740</v>
      </c>
      <c r="D674" s="13" t="s">
        <v>135</v>
      </c>
      <c r="E674" s="13">
        <v>98</v>
      </c>
      <c r="F674" s="13" t="s">
        <v>5</v>
      </c>
      <c r="G674" s="13">
        <v>600</v>
      </c>
      <c r="H674" s="13">
        <v>750000</v>
      </c>
      <c r="I674" s="18">
        <f>VLOOKUP(B:B,'[1]Dealar name'!B:E,4,0)</f>
        <v>40</v>
      </c>
      <c r="J674" s="18" t="str">
        <f>VLOOKUP(B:B,'[1]Dealar name'!B:F,5,0)</f>
        <v>ABUSAEED KHAN</v>
      </c>
      <c r="K674" s="13" t="s">
        <v>1459</v>
      </c>
      <c r="L674" s="13" t="s">
        <v>2002</v>
      </c>
      <c r="M674" s="13" t="s">
        <v>3097</v>
      </c>
      <c r="N674" s="22">
        <v>33970</v>
      </c>
      <c r="O674" s="13" t="s">
        <v>1954</v>
      </c>
      <c r="P674" s="13" t="s">
        <v>1940</v>
      </c>
      <c r="Q674" s="13">
        <v>9670441095</v>
      </c>
      <c r="R674" s="13" t="s">
        <v>1970</v>
      </c>
      <c r="S674" s="13" t="s">
        <v>1941</v>
      </c>
      <c r="T674" s="13" t="s">
        <v>1942</v>
      </c>
      <c r="U674" s="13" t="s">
        <v>1967</v>
      </c>
      <c r="V674" s="13">
        <v>276305</v>
      </c>
      <c r="W674" s="13" t="s">
        <v>3098</v>
      </c>
      <c r="X674" s="13" t="s">
        <v>1941</v>
      </c>
      <c r="Y674" s="13"/>
      <c r="Z674" s="13"/>
      <c r="AA674" s="13"/>
      <c r="AB674" s="13" t="s">
        <v>1945</v>
      </c>
      <c r="AC674" s="3">
        <v>44169</v>
      </c>
      <c r="AD674" s="24">
        <v>262500</v>
      </c>
      <c r="AE674" s="1" t="s">
        <v>3509</v>
      </c>
      <c r="AJ674" s="1" t="s">
        <v>3596</v>
      </c>
    </row>
    <row r="675" spans="1:36" x14ac:dyDescent="0.25">
      <c r="A675" s="13">
        <v>702</v>
      </c>
      <c r="B675" s="13" t="s">
        <v>1460</v>
      </c>
      <c r="C675" s="13" t="s">
        <v>129</v>
      </c>
      <c r="D675" s="13" t="s">
        <v>135</v>
      </c>
      <c r="E675" s="13">
        <v>53</v>
      </c>
      <c r="F675" s="13" t="s">
        <v>1002</v>
      </c>
      <c r="G675" s="13">
        <v>600</v>
      </c>
      <c r="H675" s="13">
        <v>3120000</v>
      </c>
      <c r="I675" s="18">
        <f>VLOOKUP(B:B,'[1]Dealar name'!B:E,4,0)</f>
        <v>31</v>
      </c>
      <c r="J675" s="18" t="str">
        <f>VLOOKUP(B:B,'[1]Dealar name'!B:F,5,0)</f>
        <v>estack ahmad gorackpur</v>
      </c>
      <c r="K675" s="13" t="s">
        <v>1461</v>
      </c>
      <c r="L675" s="13" t="s">
        <v>2165</v>
      </c>
      <c r="M675" s="13" t="s">
        <v>3099</v>
      </c>
      <c r="N675" s="22">
        <v>31055</v>
      </c>
      <c r="O675" s="13" t="s">
        <v>1954</v>
      </c>
      <c r="P675" s="13" t="s">
        <v>1940</v>
      </c>
      <c r="Q675" s="13">
        <v>6562435832</v>
      </c>
      <c r="R675" s="13" t="s">
        <v>1970</v>
      </c>
      <c r="S675" s="13" t="s">
        <v>1941</v>
      </c>
      <c r="T675" s="13" t="s">
        <v>1942</v>
      </c>
      <c r="U675" s="13" t="s">
        <v>1943</v>
      </c>
      <c r="V675" s="13">
        <v>226001</v>
      </c>
      <c r="W675" s="13" t="s">
        <v>3100</v>
      </c>
      <c r="X675" s="13" t="s">
        <v>1941</v>
      </c>
      <c r="Y675" s="13"/>
      <c r="Z675" s="13"/>
      <c r="AA675" s="13"/>
      <c r="AB675" s="13" t="s">
        <v>1945</v>
      </c>
      <c r="AC675" s="3">
        <v>44170</v>
      </c>
      <c r="AD675" s="24">
        <v>900000</v>
      </c>
      <c r="AE675" s="1" t="s">
        <v>3510</v>
      </c>
      <c r="AF675" s="1">
        <v>53023</v>
      </c>
      <c r="AG675" s="3">
        <v>44170</v>
      </c>
      <c r="AH675" s="1" t="s">
        <v>3521</v>
      </c>
      <c r="AJ675" s="1" t="s">
        <v>3596</v>
      </c>
    </row>
    <row r="676" spans="1:36" x14ac:dyDescent="0.25">
      <c r="A676" s="13">
        <v>703</v>
      </c>
      <c r="B676" s="13" t="s">
        <v>1462</v>
      </c>
      <c r="C676" s="13" t="s">
        <v>740</v>
      </c>
      <c r="D676" s="13" t="s">
        <v>135</v>
      </c>
      <c r="E676" s="13">
        <v>112</v>
      </c>
      <c r="F676" s="13" t="s">
        <v>474</v>
      </c>
      <c r="G676" s="13">
        <v>600</v>
      </c>
      <c r="H676" s="13">
        <v>480000</v>
      </c>
      <c r="I676" s="18">
        <f>VLOOKUP(B:B,'[1]Dealar name'!B:E,4,0)</f>
        <v>40</v>
      </c>
      <c r="J676" s="18" t="str">
        <f>VLOOKUP(B:B,'[1]Dealar name'!B:F,5,0)</f>
        <v>ABUSAEED KHAN</v>
      </c>
      <c r="K676" s="13" t="s">
        <v>1463</v>
      </c>
      <c r="L676" s="13" t="s">
        <v>1938</v>
      </c>
      <c r="M676" s="13" t="s">
        <v>3101</v>
      </c>
      <c r="N676" s="22">
        <v>33002</v>
      </c>
      <c r="O676" s="13" t="s">
        <v>1939</v>
      </c>
      <c r="P676" s="13" t="s">
        <v>1940</v>
      </c>
      <c r="Q676" s="13">
        <v>9369953925</v>
      </c>
      <c r="R676" s="13" t="s">
        <v>1970</v>
      </c>
      <c r="S676" s="13" t="s">
        <v>1941</v>
      </c>
      <c r="T676" s="13" t="s">
        <v>1942</v>
      </c>
      <c r="U676" s="13" t="s">
        <v>1967</v>
      </c>
      <c r="V676" s="13">
        <v>276305</v>
      </c>
      <c r="W676" s="13" t="s">
        <v>3102</v>
      </c>
      <c r="X676" s="13" t="s">
        <v>1941</v>
      </c>
      <c r="Y676" s="13"/>
      <c r="Z676" s="13"/>
      <c r="AA676" s="13"/>
      <c r="AB676" s="13" t="s">
        <v>1945</v>
      </c>
      <c r="AC676" s="3">
        <v>44171</v>
      </c>
      <c r="AD676" s="24">
        <v>50000</v>
      </c>
      <c r="AE676" s="1" t="s">
        <v>3509</v>
      </c>
      <c r="AJ676" s="1" t="s">
        <v>3596</v>
      </c>
    </row>
    <row r="677" spans="1:36" x14ac:dyDescent="0.25">
      <c r="A677" s="13">
        <v>704</v>
      </c>
      <c r="B677" s="13" t="s">
        <v>1464</v>
      </c>
      <c r="C677" s="13" t="s">
        <v>740</v>
      </c>
      <c r="D677" s="13" t="s">
        <v>135</v>
      </c>
      <c r="E677" s="13">
        <v>30</v>
      </c>
      <c r="F677" s="13" t="s">
        <v>827</v>
      </c>
      <c r="G677" s="13">
        <v>600</v>
      </c>
      <c r="H677" s="13">
        <v>900000</v>
      </c>
      <c r="I677" s="18">
        <f>VLOOKUP(B:B,'[1]Dealar name'!B:E,4,0)</f>
        <v>29</v>
      </c>
      <c r="J677" s="18" t="str">
        <f>VLOOKUP(B:B,'[1]Dealar name'!B:F,5,0)</f>
        <v>AQUEEL AHMAD KHAN</v>
      </c>
      <c r="K677" s="13" t="s">
        <v>1465</v>
      </c>
      <c r="L677" s="13" t="s">
        <v>2165</v>
      </c>
      <c r="M677" s="13" t="s">
        <v>3103</v>
      </c>
      <c r="N677" s="22">
        <v>32143</v>
      </c>
      <c r="O677" s="13" t="s">
        <v>2132</v>
      </c>
      <c r="P677" s="13" t="s">
        <v>1940</v>
      </c>
      <c r="Q677" s="13">
        <v>7800569946</v>
      </c>
      <c r="R677" s="13" t="s">
        <v>1970</v>
      </c>
      <c r="S677" s="13" t="s">
        <v>1941</v>
      </c>
      <c r="T677" s="13" t="s">
        <v>1942</v>
      </c>
      <c r="U677" s="13" t="s">
        <v>1988</v>
      </c>
      <c r="V677" s="13">
        <v>271855</v>
      </c>
      <c r="W677" s="13" t="s">
        <v>3104</v>
      </c>
      <c r="X677" s="13" t="s">
        <v>1941</v>
      </c>
      <c r="Y677" s="13"/>
      <c r="Z677" s="13"/>
      <c r="AA677" s="13"/>
      <c r="AB677" s="13" t="s">
        <v>1945</v>
      </c>
      <c r="AC677" s="3">
        <v>44172</v>
      </c>
      <c r="AD677" s="24">
        <v>270000</v>
      </c>
      <c r="AE677" s="1" t="s">
        <v>3509</v>
      </c>
      <c r="AJ677" s="1" t="s">
        <v>3596</v>
      </c>
    </row>
    <row r="678" spans="1:36" x14ac:dyDescent="0.25">
      <c r="A678" s="13">
        <v>705</v>
      </c>
      <c r="B678" s="13" t="s">
        <v>1466</v>
      </c>
      <c r="C678" s="13" t="s">
        <v>740</v>
      </c>
      <c r="D678" s="13" t="s">
        <v>135</v>
      </c>
      <c r="E678" s="13">
        <v>53</v>
      </c>
      <c r="F678" s="13" t="s">
        <v>5</v>
      </c>
      <c r="G678" s="13">
        <v>550</v>
      </c>
      <c r="H678" s="13">
        <v>687500</v>
      </c>
      <c r="I678" s="18">
        <f>VLOOKUP(B:B,'[1]Dealar name'!B:E,4,0)</f>
        <v>29</v>
      </c>
      <c r="J678" s="18" t="str">
        <f>VLOOKUP(B:B,'[1]Dealar name'!B:F,5,0)</f>
        <v>AQUEEL AHMAD KHAN</v>
      </c>
      <c r="K678" s="13" t="s">
        <v>1467</v>
      </c>
      <c r="L678" s="13" t="s">
        <v>2165</v>
      </c>
      <c r="M678" s="13" t="s">
        <v>3105</v>
      </c>
      <c r="N678" s="22">
        <v>34683</v>
      </c>
      <c r="O678" s="13" t="s">
        <v>2132</v>
      </c>
      <c r="P678" s="13" t="s">
        <v>1940</v>
      </c>
      <c r="Q678" s="13">
        <v>9919141744</v>
      </c>
      <c r="R678" s="13" t="s">
        <v>1970</v>
      </c>
      <c r="S678" s="13" t="s">
        <v>1941</v>
      </c>
      <c r="T678" s="13" t="s">
        <v>1942</v>
      </c>
      <c r="U678" s="13" t="s">
        <v>3106</v>
      </c>
      <c r="V678" s="13">
        <v>226022</v>
      </c>
      <c r="W678" s="13" t="s">
        <v>3107</v>
      </c>
      <c r="X678" s="13" t="s">
        <v>1941</v>
      </c>
      <c r="Y678" s="13"/>
      <c r="Z678" s="13"/>
      <c r="AA678" s="13"/>
      <c r="AB678" s="13" t="s">
        <v>1945</v>
      </c>
      <c r="AC678" s="3">
        <v>44173</v>
      </c>
      <c r="AD678" s="24">
        <v>195000</v>
      </c>
      <c r="AE678" s="1" t="s">
        <v>3526</v>
      </c>
      <c r="AH678" s="1" t="s">
        <v>3525</v>
      </c>
      <c r="AJ678" s="1" t="s">
        <v>3596</v>
      </c>
    </row>
    <row r="679" spans="1:36" x14ac:dyDescent="0.25">
      <c r="A679" s="13">
        <v>706</v>
      </c>
      <c r="B679" s="13" t="s">
        <v>1468</v>
      </c>
      <c r="C679" s="13" t="s">
        <v>470</v>
      </c>
      <c r="D679" s="13" t="s">
        <v>459</v>
      </c>
      <c r="E679" s="13">
        <v>220</v>
      </c>
      <c r="F679" s="13" t="s">
        <v>460</v>
      </c>
      <c r="G679" s="13">
        <v>600</v>
      </c>
      <c r="H679" s="13">
        <v>360000</v>
      </c>
      <c r="I679" s="18">
        <f>VLOOKUP(B:B,'[1]Dealar name'!B:E,4,0)</f>
        <v>83</v>
      </c>
      <c r="J679" s="18" t="str">
        <f>VLOOKUP(B:B,'[1]Dealar name'!B:F,5,0)</f>
        <v>Abdullah</v>
      </c>
      <c r="K679" s="13" t="s">
        <v>1469</v>
      </c>
      <c r="L679" s="13" t="s">
        <v>2165</v>
      </c>
      <c r="M679" s="13" t="s">
        <v>3108</v>
      </c>
      <c r="N679" s="22">
        <v>29221</v>
      </c>
      <c r="O679" s="13" t="s">
        <v>2132</v>
      </c>
      <c r="P679" s="13" t="s">
        <v>1940</v>
      </c>
      <c r="Q679" s="13">
        <v>7800728683</v>
      </c>
      <c r="R679" s="13" t="s">
        <v>1970</v>
      </c>
      <c r="S679" s="13" t="s">
        <v>1941</v>
      </c>
      <c r="T679" s="13" t="s">
        <v>1942</v>
      </c>
      <c r="U679" s="13" t="s">
        <v>2035</v>
      </c>
      <c r="V679" s="13">
        <v>272001</v>
      </c>
      <c r="W679" s="13" t="s">
        <v>3109</v>
      </c>
      <c r="X679" s="13" t="s">
        <v>1941</v>
      </c>
      <c r="Y679" s="13"/>
      <c r="Z679" s="13"/>
      <c r="AA679" s="13"/>
      <c r="AB679" s="13" t="s">
        <v>1945</v>
      </c>
      <c r="AC679" s="3">
        <v>44174</v>
      </c>
      <c r="AD679" s="24">
        <v>5000</v>
      </c>
      <c r="AE679" s="1" t="s">
        <v>3509</v>
      </c>
      <c r="AJ679" s="1" t="s">
        <v>3596</v>
      </c>
    </row>
    <row r="680" spans="1:36" x14ac:dyDescent="0.25">
      <c r="A680" s="13">
        <v>707</v>
      </c>
      <c r="B680" s="13" t="s">
        <v>1470</v>
      </c>
      <c r="C680" s="13" t="s">
        <v>740</v>
      </c>
      <c r="D680" s="13" t="s">
        <v>130</v>
      </c>
      <c r="E680" s="13">
        <v>51</v>
      </c>
      <c r="F680" s="13" t="s">
        <v>51</v>
      </c>
      <c r="G680" s="13">
        <v>550</v>
      </c>
      <c r="H680" s="13">
        <v>1100000</v>
      </c>
      <c r="I680" s="18">
        <f>VLOOKUP(B:B,'[1]Dealar name'!B:E,4,0)</f>
        <v>16</v>
      </c>
      <c r="J680" s="18" t="str">
        <f>VLOOKUP(B:B,'[1]Dealar name'!B:F,5,0)</f>
        <v>AYAZ (CHAMMU)</v>
      </c>
      <c r="K680" s="13" t="s">
        <v>1471</v>
      </c>
      <c r="L680" s="13" t="s">
        <v>2165</v>
      </c>
      <c r="M680" s="13" t="s">
        <v>3110</v>
      </c>
      <c r="N680" s="22">
        <v>26299</v>
      </c>
      <c r="O680" s="13" t="s">
        <v>1954</v>
      </c>
      <c r="P680" s="13" t="s">
        <v>1940</v>
      </c>
      <c r="Q680" s="13">
        <v>6394216609</v>
      </c>
      <c r="R680" s="13" t="s">
        <v>1970</v>
      </c>
      <c r="S680" s="13" t="s">
        <v>1941</v>
      </c>
      <c r="T680" s="13" t="s">
        <v>1942</v>
      </c>
      <c r="U680" s="13" t="s">
        <v>1967</v>
      </c>
      <c r="V680" s="13">
        <v>276001</v>
      </c>
      <c r="W680" s="13" t="s">
        <v>3111</v>
      </c>
      <c r="X680" s="13" t="s">
        <v>1941</v>
      </c>
      <c r="Y680" s="13"/>
      <c r="Z680" s="13"/>
      <c r="AA680" s="13"/>
      <c r="AB680" s="13" t="s">
        <v>1945</v>
      </c>
      <c r="AC680" s="3">
        <v>44172</v>
      </c>
      <c r="AD680" s="24">
        <v>385000</v>
      </c>
      <c r="AE680" s="1" t="s">
        <v>3510</v>
      </c>
      <c r="AF680" s="5">
        <v>31</v>
      </c>
      <c r="AG680" s="3">
        <v>44172</v>
      </c>
      <c r="AH680" s="1" t="s">
        <v>3528</v>
      </c>
      <c r="AJ680" s="1" t="s">
        <v>3596</v>
      </c>
    </row>
    <row r="681" spans="1:36" x14ac:dyDescent="0.25">
      <c r="A681" s="13">
        <v>708</v>
      </c>
      <c r="B681" s="13" t="s">
        <v>1472</v>
      </c>
      <c r="C681" s="13" t="s">
        <v>740</v>
      </c>
      <c r="D681" s="13" t="s">
        <v>135</v>
      </c>
      <c r="E681" s="13">
        <v>4</v>
      </c>
      <c r="F681" s="13" t="s">
        <v>51</v>
      </c>
      <c r="G681" s="13">
        <v>600</v>
      </c>
      <c r="H681" s="13">
        <v>1200000</v>
      </c>
      <c r="I681" s="18">
        <f>VLOOKUP(B:B,'[1]Dealar name'!B:E,4,0)</f>
        <v>29</v>
      </c>
      <c r="J681" s="18" t="str">
        <f>VLOOKUP(B:B,'[1]Dealar name'!B:F,5,0)</f>
        <v>AQUEEL AHMAD KHAN</v>
      </c>
      <c r="K681" s="13" t="s">
        <v>1473</v>
      </c>
      <c r="L681" s="13" t="s">
        <v>2165</v>
      </c>
      <c r="M681" s="13" t="s">
        <v>3112</v>
      </c>
      <c r="N681" s="22">
        <v>31573</v>
      </c>
      <c r="O681" s="13" t="s">
        <v>1954</v>
      </c>
      <c r="P681" s="13" t="s">
        <v>1940</v>
      </c>
      <c r="Q681" s="13">
        <v>9839450015</v>
      </c>
      <c r="R681" s="13" t="s">
        <v>1970</v>
      </c>
      <c r="S681" s="13" t="s">
        <v>1941</v>
      </c>
      <c r="T681" s="13" t="s">
        <v>1958</v>
      </c>
      <c r="U681" s="13" t="s">
        <v>1959</v>
      </c>
      <c r="V681" s="13">
        <v>441404</v>
      </c>
      <c r="W681" s="13" t="s">
        <v>3113</v>
      </c>
      <c r="X681" s="13" t="s">
        <v>1941</v>
      </c>
      <c r="Y681" s="13"/>
      <c r="Z681" s="13"/>
      <c r="AA681" s="13"/>
      <c r="AB681" s="13" t="s">
        <v>1945</v>
      </c>
      <c r="AC681" s="3">
        <v>44174</v>
      </c>
      <c r="AD681" s="24">
        <v>360000</v>
      </c>
      <c r="AE681" s="1" t="s">
        <v>3526</v>
      </c>
      <c r="AH681" s="1" t="s">
        <v>3525</v>
      </c>
      <c r="AJ681" s="1" t="s">
        <v>3596</v>
      </c>
    </row>
    <row r="682" spans="1:36" x14ac:dyDescent="0.25">
      <c r="A682" s="13">
        <v>709</v>
      </c>
      <c r="B682" s="13" t="s">
        <v>1474</v>
      </c>
      <c r="C682" s="13" t="s">
        <v>740</v>
      </c>
      <c r="D682" s="13" t="s">
        <v>135</v>
      </c>
      <c r="E682" s="13">
        <v>58</v>
      </c>
      <c r="F682" s="13" t="s">
        <v>5</v>
      </c>
      <c r="G682" s="13">
        <v>600</v>
      </c>
      <c r="H682" s="13">
        <v>750000</v>
      </c>
      <c r="I682" s="18">
        <f>VLOOKUP(B:B,'[1]Dealar name'!B:E,4,0)</f>
        <v>40</v>
      </c>
      <c r="J682" s="18" t="str">
        <f>VLOOKUP(B:B,'[1]Dealar name'!B:F,5,0)</f>
        <v>ABUSAEED KHAN</v>
      </c>
      <c r="K682" s="13" t="s">
        <v>1475</v>
      </c>
      <c r="L682" s="13" t="s">
        <v>1938</v>
      </c>
      <c r="M682" s="13" t="s">
        <v>3114</v>
      </c>
      <c r="N682" s="22">
        <v>27767</v>
      </c>
      <c r="O682" s="13" t="s">
        <v>1954</v>
      </c>
      <c r="P682" s="13" t="s">
        <v>1940</v>
      </c>
      <c r="Q682" s="13">
        <v>9176071082</v>
      </c>
      <c r="R682" s="13" t="s">
        <v>1970</v>
      </c>
      <c r="S682" s="13" t="s">
        <v>1941</v>
      </c>
      <c r="T682" s="13" t="s">
        <v>1942</v>
      </c>
      <c r="U682" s="13" t="s">
        <v>1967</v>
      </c>
      <c r="V682" s="13">
        <v>226022</v>
      </c>
      <c r="W682" s="13" t="s">
        <v>3115</v>
      </c>
      <c r="X682" s="13" t="s">
        <v>1941</v>
      </c>
      <c r="Y682" s="13"/>
      <c r="Z682" s="13"/>
      <c r="AA682" s="13"/>
      <c r="AB682" s="13" t="s">
        <v>1945</v>
      </c>
      <c r="AC682" s="3">
        <v>44174</v>
      </c>
      <c r="AD682" s="24">
        <v>100000</v>
      </c>
      <c r="AE682" s="1" t="s">
        <v>3509</v>
      </c>
      <c r="AJ682" s="1" t="s">
        <v>3596</v>
      </c>
    </row>
    <row r="683" spans="1:36" x14ac:dyDescent="0.25">
      <c r="A683" s="13">
        <v>710</v>
      </c>
      <c r="B683" s="13" t="s">
        <v>1476</v>
      </c>
      <c r="C683" s="13" t="s">
        <v>740</v>
      </c>
      <c r="D683" s="13" t="s">
        <v>135</v>
      </c>
      <c r="E683" s="13">
        <v>59</v>
      </c>
      <c r="F683" s="13" t="s">
        <v>5</v>
      </c>
      <c r="G683" s="13">
        <v>600</v>
      </c>
      <c r="H683" s="13">
        <v>750000</v>
      </c>
      <c r="I683" s="18">
        <f>VLOOKUP(B:B,'[1]Dealar name'!B:E,4,0)</f>
        <v>40</v>
      </c>
      <c r="J683" s="18" t="str">
        <f>VLOOKUP(B:B,'[1]Dealar name'!B:F,5,0)</f>
        <v>ABUSAEED KHAN</v>
      </c>
      <c r="K683" s="13" t="s">
        <v>1475</v>
      </c>
      <c r="L683" s="13" t="s">
        <v>2165</v>
      </c>
      <c r="M683" s="13" t="s">
        <v>3114</v>
      </c>
      <c r="N683" s="22">
        <v>27767</v>
      </c>
      <c r="O683" s="13" t="s">
        <v>1954</v>
      </c>
      <c r="P683" s="13" t="s">
        <v>1940</v>
      </c>
      <c r="Q683" s="13">
        <v>7607108284</v>
      </c>
      <c r="R683" s="13" t="s">
        <v>1970</v>
      </c>
      <c r="S683" s="13" t="s">
        <v>1941</v>
      </c>
      <c r="T683" s="13" t="s">
        <v>1942</v>
      </c>
      <c r="U683" s="13" t="s">
        <v>1967</v>
      </c>
      <c r="V683" s="13">
        <v>226022</v>
      </c>
      <c r="W683" s="13" t="s">
        <v>3115</v>
      </c>
      <c r="X683" s="13" t="s">
        <v>1941</v>
      </c>
      <c r="Y683" s="13"/>
      <c r="Z683" s="13"/>
      <c r="AA683" s="13"/>
      <c r="AB683" s="13" t="s">
        <v>1945</v>
      </c>
      <c r="AC683" s="3">
        <v>44174</v>
      </c>
      <c r="AD683" s="1">
        <v>100000</v>
      </c>
      <c r="AE683" s="1" t="s">
        <v>3509</v>
      </c>
      <c r="AJ683" s="1" t="s">
        <v>3596</v>
      </c>
    </row>
    <row r="684" spans="1:36" x14ac:dyDescent="0.25">
      <c r="A684" s="13">
        <v>711</v>
      </c>
      <c r="B684" s="13" t="s">
        <v>1477</v>
      </c>
      <c r="C684" s="13" t="s">
        <v>740</v>
      </c>
      <c r="D684" s="13" t="s">
        <v>135</v>
      </c>
      <c r="E684" s="13">
        <v>60</v>
      </c>
      <c r="F684" s="13" t="s">
        <v>5</v>
      </c>
      <c r="G684" s="13">
        <v>600</v>
      </c>
      <c r="H684" s="13">
        <v>750000</v>
      </c>
      <c r="I684" s="18">
        <f>VLOOKUP(B:B,'[1]Dealar name'!B:E,4,0)</f>
        <v>40</v>
      </c>
      <c r="J684" s="18" t="str">
        <f>VLOOKUP(B:B,'[1]Dealar name'!B:F,5,0)</f>
        <v>ABUSAEED KHAN</v>
      </c>
      <c r="K684" s="13" t="s">
        <v>1475</v>
      </c>
      <c r="L684" s="13" t="s">
        <v>1938</v>
      </c>
      <c r="M684" s="13" t="s">
        <v>3114</v>
      </c>
      <c r="N684" s="22">
        <v>27767</v>
      </c>
      <c r="O684" s="13" t="s">
        <v>1954</v>
      </c>
      <c r="P684" s="13" t="s">
        <v>1940</v>
      </c>
      <c r="Q684" s="13">
        <v>7607108284</v>
      </c>
      <c r="R684" s="13" t="s">
        <v>1970</v>
      </c>
      <c r="S684" s="13" t="s">
        <v>1941</v>
      </c>
      <c r="T684" s="13" t="s">
        <v>1942</v>
      </c>
      <c r="U684" s="13" t="s">
        <v>1967</v>
      </c>
      <c r="V684" s="13">
        <v>226022</v>
      </c>
      <c r="W684" s="13" t="s">
        <v>3115</v>
      </c>
      <c r="X684" s="13" t="s">
        <v>1941</v>
      </c>
      <c r="Y684" s="13"/>
      <c r="Z684" s="13"/>
      <c r="AA684" s="13"/>
      <c r="AB684" s="13" t="s">
        <v>1945</v>
      </c>
      <c r="AC684" s="3">
        <v>44174</v>
      </c>
      <c r="AD684" s="24">
        <v>100000</v>
      </c>
      <c r="AE684" s="1" t="s">
        <v>3509</v>
      </c>
      <c r="AJ684" s="1" t="s">
        <v>3596</v>
      </c>
    </row>
    <row r="685" spans="1:36" x14ac:dyDescent="0.25">
      <c r="A685" s="13">
        <v>712</v>
      </c>
      <c r="B685" s="13" t="s">
        <v>1478</v>
      </c>
      <c r="C685" s="13" t="s">
        <v>740</v>
      </c>
      <c r="D685" s="13" t="s">
        <v>135</v>
      </c>
      <c r="E685" s="13">
        <v>64</v>
      </c>
      <c r="F685" s="13" t="s">
        <v>5</v>
      </c>
      <c r="G685" s="13">
        <v>600</v>
      </c>
      <c r="H685" s="13">
        <v>750000</v>
      </c>
      <c r="I685" s="18">
        <f>VLOOKUP(B:B,'[1]Dealar name'!B:E,4,0)</f>
        <v>40</v>
      </c>
      <c r="J685" s="18" t="str">
        <f>VLOOKUP(B:B,'[1]Dealar name'!B:F,5,0)</f>
        <v>ABUSAEED KHAN</v>
      </c>
      <c r="K685" s="13" t="s">
        <v>1479</v>
      </c>
      <c r="L685" s="13" t="s">
        <v>1938</v>
      </c>
      <c r="M685" s="13" t="s">
        <v>3116</v>
      </c>
      <c r="N685" s="22">
        <v>32577</v>
      </c>
      <c r="O685" s="13" t="s">
        <v>1954</v>
      </c>
      <c r="P685" s="13" t="s">
        <v>1940</v>
      </c>
      <c r="Q685" s="13">
        <v>9793126692</v>
      </c>
      <c r="R685" s="13" t="s">
        <v>3117</v>
      </c>
      <c r="S685" s="13" t="s">
        <v>1941</v>
      </c>
      <c r="T685" s="13" t="s">
        <v>1942</v>
      </c>
      <c r="U685" s="13" t="s">
        <v>1967</v>
      </c>
      <c r="V685" s="13">
        <v>276208</v>
      </c>
      <c r="W685" s="13" t="s">
        <v>3118</v>
      </c>
      <c r="X685" s="13" t="s">
        <v>1941</v>
      </c>
      <c r="Y685" s="13"/>
      <c r="Z685" s="13"/>
      <c r="AA685" s="13"/>
      <c r="AB685" s="13" t="s">
        <v>1945</v>
      </c>
      <c r="AC685" s="3">
        <v>44093</v>
      </c>
      <c r="AD685" s="24">
        <v>10000</v>
      </c>
      <c r="AE685" s="1" t="s">
        <v>3509</v>
      </c>
      <c r="AJ685" s="1" t="s">
        <v>3596</v>
      </c>
    </row>
    <row r="686" spans="1:36" x14ac:dyDescent="0.25">
      <c r="A686" s="13">
        <v>713</v>
      </c>
      <c r="B686" s="13" t="s">
        <v>1480</v>
      </c>
      <c r="C686" s="13" t="s">
        <v>3</v>
      </c>
      <c r="D686" s="13" t="s">
        <v>107</v>
      </c>
      <c r="E686" s="13" t="s">
        <v>1482</v>
      </c>
      <c r="F686" s="13" t="s">
        <v>91</v>
      </c>
      <c r="G686" s="13">
        <v>500</v>
      </c>
      <c r="H686" s="13">
        <v>500000</v>
      </c>
      <c r="I686" s="18">
        <f>VLOOKUP(B:B,'[1]Dealar name'!B:E,4,0)</f>
        <v>0</v>
      </c>
      <c r="J686" s="18">
        <f>VLOOKUP(B:B,'[1]Dealar name'!B:F,5,0)</f>
        <v>0</v>
      </c>
      <c r="K686" s="13" t="s">
        <v>1481</v>
      </c>
      <c r="L686" s="13" t="s">
        <v>2165</v>
      </c>
      <c r="M686" s="13" t="s">
        <v>1636</v>
      </c>
      <c r="N686" s="22">
        <v>44174</v>
      </c>
      <c r="O686" s="13" t="s">
        <v>1954</v>
      </c>
      <c r="P686" s="13" t="s">
        <v>1940</v>
      </c>
      <c r="Q686" s="13">
        <v>9026467987</v>
      </c>
      <c r="R686" s="13" t="s">
        <v>1970</v>
      </c>
      <c r="S686" s="13" t="s">
        <v>1941</v>
      </c>
      <c r="T686" s="13" t="s">
        <v>1942</v>
      </c>
      <c r="U686" s="13" t="s">
        <v>2035</v>
      </c>
      <c r="V686" s="13">
        <v>226022</v>
      </c>
      <c r="W686" s="13" t="s">
        <v>3119</v>
      </c>
      <c r="X686" s="13" t="s">
        <v>1941</v>
      </c>
      <c r="Y686" s="13"/>
      <c r="Z686" s="13"/>
      <c r="AA686" s="13"/>
      <c r="AB686" s="13" t="s">
        <v>1945</v>
      </c>
      <c r="AC686" s="3">
        <v>44174</v>
      </c>
      <c r="AD686" s="24">
        <v>150000</v>
      </c>
      <c r="AE686" s="1" t="s">
        <v>3509</v>
      </c>
      <c r="AJ686" s="1" t="s">
        <v>3596</v>
      </c>
    </row>
    <row r="687" spans="1:36" x14ac:dyDescent="0.25">
      <c r="A687" s="13">
        <v>714</v>
      </c>
      <c r="B687" s="13" t="s">
        <v>1483</v>
      </c>
      <c r="C687" s="13" t="s">
        <v>740</v>
      </c>
      <c r="D687" s="13" t="s">
        <v>135</v>
      </c>
      <c r="E687" s="13">
        <v>143</v>
      </c>
      <c r="F687" s="13" t="s">
        <v>5</v>
      </c>
      <c r="G687" s="13">
        <v>600</v>
      </c>
      <c r="H687" s="13">
        <v>750000</v>
      </c>
      <c r="I687" s="18">
        <f>VLOOKUP(B:B,'[1]Dealar name'!B:E,4,0)</f>
        <v>25</v>
      </c>
      <c r="J687" s="18" t="str">
        <f>VLOOKUP(B:B,'[1]Dealar name'!B:F,5,0)</f>
        <v>FURQAN KALAMUDDIN KHAN</v>
      </c>
      <c r="K687" s="13" t="s">
        <v>1484</v>
      </c>
      <c r="L687" s="13" t="s">
        <v>1938</v>
      </c>
      <c r="M687" s="13" t="s">
        <v>3120</v>
      </c>
      <c r="N687" s="22">
        <v>44175</v>
      </c>
      <c r="O687" s="13" t="s">
        <v>1954</v>
      </c>
      <c r="P687" s="13" t="s">
        <v>1940</v>
      </c>
      <c r="Q687" s="13">
        <v>8543074120</v>
      </c>
      <c r="R687" s="13" t="s">
        <v>1970</v>
      </c>
      <c r="S687" s="13" t="s">
        <v>1941</v>
      </c>
      <c r="T687" s="13" t="s">
        <v>1942</v>
      </c>
      <c r="U687" s="13" t="s">
        <v>1967</v>
      </c>
      <c r="V687" s="13">
        <v>276205</v>
      </c>
      <c r="W687" s="13" t="s">
        <v>3121</v>
      </c>
      <c r="X687" s="13" t="s">
        <v>1941</v>
      </c>
      <c r="Y687" s="13"/>
      <c r="Z687" s="13"/>
      <c r="AA687" s="13"/>
      <c r="AB687" s="13" t="s">
        <v>1945</v>
      </c>
      <c r="AC687" s="3">
        <v>44175</v>
      </c>
      <c r="AD687" s="24">
        <v>30000</v>
      </c>
      <c r="AE687" s="1" t="s">
        <v>3509</v>
      </c>
      <c r="AJ687" s="1" t="s">
        <v>3596</v>
      </c>
    </row>
    <row r="688" spans="1:36" x14ac:dyDescent="0.25">
      <c r="A688" s="13">
        <v>715</v>
      </c>
      <c r="B688" s="13" t="s">
        <v>1485</v>
      </c>
      <c r="C688" s="13" t="s">
        <v>740</v>
      </c>
      <c r="D688" s="13" t="s">
        <v>130</v>
      </c>
      <c r="E688" s="13">
        <v>24</v>
      </c>
      <c r="F688" s="13" t="s">
        <v>474</v>
      </c>
      <c r="G688" s="13">
        <v>600</v>
      </c>
      <c r="H688" s="13">
        <v>480000</v>
      </c>
      <c r="I688" s="18">
        <f>VLOOKUP(B:B,'[1]Dealar name'!B:E,4,0)</f>
        <v>64</v>
      </c>
      <c r="J688" s="18" t="str">
        <f>VLOOKUP(B:B,'[1]Dealar name'!B:F,5,0)</f>
        <v>Nafish Ahmad</v>
      </c>
      <c r="K688" s="13" t="s">
        <v>1486</v>
      </c>
      <c r="L688" s="13" t="s">
        <v>2165</v>
      </c>
      <c r="M688" s="13" t="s">
        <v>3122</v>
      </c>
      <c r="N688" s="22">
        <v>28618</v>
      </c>
      <c r="O688" s="13" t="s">
        <v>2267</v>
      </c>
      <c r="P688" s="13" t="s">
        <v>1940</v>
      </c>
      <c r="Q688" s="13">
        <v>9026150873</v>
      </c>
      <c r="R688" s="13" t="s">
        <v>1970</v>
      </c>
      <c r="S688" s="13" t="s">
        <v>1941</v>
      </c>
      <c r="T688" s="13" t="s">
        <v>1942</v>
      </c>
      <c r="U688" s="13" t="s">
        <v>1943</v>
      </c>
      <c r="V688" s="13">
        <v>226003</v>
      </c>
      <c r="W688" s="13" t="s">
        <v>3123</v>
      </c>
      <c r="X688" s="13" t="s">
        <v>1941</v>
      </c>
      <c r="Y688" s="13" t="s">
        <v>1942</v>
      </c>
      <c r="Z688" s="13"/>
      <c r="AA688" s="13"/>
      <c r="AB688" s="13" t="s">
        <v>1945</v>
      </c>
      <c r="AC688" s="3">
        <v>44176</v>
      </c>
      <c r="AD688" s="24">
        <v>50000</v>
      </c>
      <c r="AE688" s="1" t="s">
        <v>3509</v>
      </c>
      <c r="AJ688" s="1" t="s">
        <v>3596</v>
      </c>
    </row>
    <row r="689" spans="1:36" x14ac:dyDescent="0.25">
      <c r="A689" s="13">
        <v>716</v>
      </c>
      <c r="B689" s="13" t="s">
        <v>1487</v>
      </c>
      <c r="C689" s="13" t="s">
        <v>740</v>
      </c>
      <c r="D689" s="13" t="s">
        <v>135</v>
      </c>
      <c r="E689" s="13">
        <v>123</v>
      </c>
      <c r="F689" s="13" t="s">
        <v>474</v>
      </c>
      <c r="G689" s="13">
        <v>600</v>
      </c>
      <c r="H689" s="13">
        <v>480000</v>
      </c>
      <c r="I689" s="18">
        <f>VLOOKUP(B:B,'[1]Dealar name'!B:E,4,0)</f>
        <v>84</v>
      </c>
      <c r="J689" s="18" t="str">
        <f>VLOOKUP(B:B,'[1]Dealar name'!B:F,5,0)</f>
        <v>Shafqatullah</v>
      </c>
      <c r="K689" s="13" t="s">
        <v>1488</v>
      </c>
      <c r="L689" s="13" t="s">
        <v>2165</v>
      </c>
      <c r="M689" s="13" t="s">
        <v>3124</v>
      </c>
      <c r="N689" s="22">
        <v>24838</v>
      </c>
      <c r="O689" s="13" t="s">
        <v>2132</v>
      </c>
      <c r="P689" s="13" t="s">
        <v>1940</v>
      </c>
      <c r="Q689" s="13">
        <v>8130515210</v>
      </c>
      <c r="R689" s="13" t="s">
        <v>1970</v>
      </c>
      <c r="S689" s="13" t="s">
        <v>1941</v>
      </c>
      <c r="T689" s="13" t="s">
        <v>2668</v>
      </c>
      <c r="U689" s="13" t="s">
        <v>2669</v>
      </c>
      <c r="V689" s="13">
        <v>110033</v>
      </c>
      <c r="W689" s="13" t="s">
        <v>3125</v>
      </c>
      <c r="X689" s="13" t="s">
        <v>1941</v>
      </c>
      <c r="Y689" s="13"/>
      <c r="Z689" s="13"/>
      <c r="AA689" s="13"/>
      <c r="AB689" s="13" t="s">
        <v>1945</v>
      </c>
      <c r="AC689" s="3">
        <v>44177</v>
      </c>
      <c r="AD689" s="24">
        <v>99000</v>
      </c>
      <c r="AE689" s="1" t="s">
        <v>3526</v>
      </c>
      <c r="AH689" s="1" t="s">
        <v>3525</v>
      </c>
      <c r="AJ689" s="1" t="s">
        <v>3596</v>
      </c>
    </row>
    <row r="690" spans="1:36" x14ac:dyDescent="0.25">
      <c r="A690" s="13">
        <v>717</v>
      </c>
      <c r="B690" s="13" t="s">
        <v>1489</v>
      </c>
      <c r="C690" s="13" t="s">
        <v>740</v>
      </c>
      <c r="D690" s="13" t="s">
        <v>135</v>
      </c>
      <c r="E690" s="13">
        <v>17</v>
      </c>
      <c r="F690" s="13" t="s">
        <v>51</v>
      </c>
      <c r="G690" s="13">
        <v>600</v>
      </c>
      <c r="H690" s="13">
        <v>1200000</v>
      </c>
      <c r="I690" s="18">
        <f>VLOOKUP(B:B,'[1]Dealar name'!B:E,4,0)</f>
        <v>54</v>
      </c>
      <c r="J690" s="18" t="str">
        <f>VLOOKUP(B:B,'[1]Dealar name'!B:F,5,0)</f>
        <v>ABDUL BHAI</v>
      </c>
      <c r="K690" s="13" t="s">
        <v>1490</v>
      </c>
      <c r="L690" s="13" t="s">
        <v>1938</v>
      </c>
      <c r="M690" s="13" t="s">
        <v>3126</v>
      </c>
      <c r="N690" s="22">
        <v>30720</v>
      </c>
      <c r="O690" s="13" t="s">
        <v>1954</v>
      </c>
      <c r="P690" s="13" t="s">
        <v>1940</v>
      </c>
      <c r="Q690" s="13">
        <v>639437150</v>
      </c>
      <c r="R690" s="13" t="s">
        <v>1970</v>
      </c>
      <c r="S690" s="13" t="s">
        <v>1941</v>
      </c>
      <c r="T690" s="13" t="s">
        <v>1942</v>
      </c>
      <c r="U690" s="13" t="s">
        <v>1943</v>
      </c>
      <c r="V690" s="13">
        <v>226016</v>
      </c>
      <c r="W690" s="13" t="s">
        <v>3127</v>
      </c>
      <c r="X690" s="13" t="s">
        <v>1941</v>
      </c>
      <c r="Y690" s="13"/>
      <c r="Z690" s="13"/>
      <c r="AA690" s="13"/>
      <c r="AB690" s="13" t="s">
        <v>1945</v>
      </c>
      <c r="AC690" s="3">
        <v>44178</v>
      </c>
      <c r="AD690" s="24">
        <v>100000</v>
      </c>
      <c r="AE690" s="1" t="s">
        <v>3526</v>
      </c>
      <c r="AG690" s="3">
        <v>44133</v>
      </c>
      <c r="AH690" s="1" t="s">
        <v>3525</v>
      </c>
      <c r="AJ690" s="1" t="s">
        <v>3596</v>
      </c>
    </row>
    <row r="691" spans="1:36" x14ac:dyDescent="0.25">
      <c r="A691" s="13">
        <v>718</v>
      </c>
      <c r="B691" s="13" t="s">
        <v>1491</v>
      </c>
      <c r="C691" s="13" t="s">
        <v>740</v>
      </c>
      <c r="D691" s="13" t="s">
        <v>130</v>
      </c>
      <c r="E691" s="13">
        <v>27</v>
      </c>
      <c r="F691" s="13" t="s">
        <v>5</v>
      </c>
      <c r="G691" s="13">
        <v>600</v>
      </c>
      <c r="H691" s="13">
        <v>750000</v>
      </c>
      <c r="I691" s="18">
        <f>VLOOKUP(B:B,'[1]Dealar name'!B:E,4,0)</f>
        <v>54</v>
      </c>
      <c r="J691" s="18" t="str">
        <f>VLOOKUP(B:B,'[1]Dealar name'!B:F,5,0)</f>
        <v>ABDUL BHAI</v>
      </c>
      <c r="K691" s="13" t="s">
        <v>1492</v>
      </c>
      <c r="L691" s="13" t="s">
        <v>1938</v>
      </c>
      <c r="M691" s="13" t="s">
        <v>3128</v>
      </c>
      <c r="N691" s="22">
        <v>29867</v>
      </c>
      <c r="O691" s="13" t="s">
        <v>1954</v>
      </c>
      <c r="P691" s="13" t="s">
        <v>1940</v>
      </c>
      <c r="Q691" s="13">
        <v>8335045768</v>
      </c>
      <c r="R691" s="13" t="s">
        <v>1970</v>
      </c>
      <c r="S691" s="13" t="s">
        <v>1941</v>
      </c>
      <c r="T691" s="13" t="s">
        <v>1942</v>
      </c>
      <c r="U691" s="13" t="s">
        <v>1943</v>
      </c>
      <c r="V691" s="13">
        <v>226016</v>
      </c>
      <c r="W691" s="13" t="s">
        <v>3129</v>
      </c>
      <c r="X691" s="13" t="s">
        <v>1941</v>
      </c>
      <c r="Y691" s="13"/>
      <c r="Z691" s="13"/>
      <c r="AA691" s="13"/>
      <c r="AB691" s="13" t="s">
        <v>1945</v>
      </c>
      <c r="AC691" s="3">
        <v>44178</v>
      </c>
      <c r="AD691" s="24">
        <v>100000</v>
      </c>
      <c r="AE691" s="1" t="s">
        <v>3526</v>
      </c>
      <c r="AG691" s="3">
        <v>44144</v>
      </c>
      <c r="AH691" s="1" t="s">
        <v>3525</v>
      </c>
      <c r="AJ691" s="1" t="s">
        <v>3596</v>
      </c>
    </row>
    <row r="692" spans="1:36" x14ac:dyDescent="0.25">
      <c r="A692" s="13">
        <v>719</v>
      </c>
      <c r="B692" s="13" t="s">
        <v>1495</v>
      </c>
      <c r="C692" s="13" t="s">
        <v>129</v>
      </c>
      <c r="D692" s="13" t="s">
        <v>135</v>
      </c>
      <c r="E692" s="13">
        <v>28</v>
      </c>
      <c r="F692" s="13" t="s">
        <v>854</v>
      </c>
      <c r="G692" s="13">
        <v>556</v>
      </c>
      <c r="H692" s="13">
        <v>1000800</v>
      </c>
      <c r="I692" s="18">
        <f>VLOOKUP(B:B,'[1]Dealar name'!B:E,4,0)</f>
        <v>31</v>
      </c>
      <c r="J692" s="18" t="str">
        <f>VLOOKUP(B:B,'[1]Dealar name'!B:F,5,0)</f>
        <v>estack ahmad gorackpur</v>
      </c>
      <c r="K692" s="13" t="s">
        <v>1496</v>
      </c>
      <c r="L692" s="13" t="s">
        <v>2165</v>
      </c>
      <c r="M692" s="13" t="s">
        <v>3130</v>
      </c>
      <c r="N692" s="22">
        <v>34678</v>
      </c>
      <c r="O692" s="13" t="s">
        <v>2132</v>
      </c>
      <c r="P692" s="13" t="s">
        <v>1940</v>
      </c>
      <c r="Q692" s="13">
        <v>7999156627</v>
      </c>
      <c r="R692" s="13" t="s">
        <v>3131</v>
      </c>
      <c r="S692" s="13" t="s">
        <v>1941</v>
      </c>
      <c r="T692" s="13" t="s">
        <v>3132</v>
      </c>
      <c r="U692" s="13" t="s">
        <v>3133</v>
      </c>
      <c r="V692" s="13">
        <v>462001</v>
      </c>
      <c r="W692" s="13" t="s">
        <v>3134</v>
      </c>
      <c r="X692" s="13" t="s">
        <v>1941</v>
      </c>
      <c r="Y692" s="13"/>
      <c r="Z692" s="13"/>
      <c r="AA692" s="13"/>
      <c r="AB692" s="13" t="s">
        <v>1945</v>
      </c>
      <c r="AC692" s="3">
        <v>44179</v>
      </c>
      <c r="AD692" s="24">
        <v>1000000</v>
      </c>
      <c r="AE692" s="1" t="s">
        <v>3509</v>
      </c>
      <c r="AJ692" s="1" t="s">
        <v>3596</v>
      </c>
    </row>
    <row r="693" spans="1:36" x14ac:dyDescent="0.25">
      <c r="A693" s="13">
        <v>720</v>
      </c>
      <c r="B693" s="13" t="s">
        <v>1497</v>
      </c>
      <c r="C693" s="13" t="s">
        <v>1075</v>
      </c>
      <c r="D693" s="13" t="s">
        <v>1076</v>
      </c>
      <c r="E693" s="13">
        <v>4</v>
      </c>
      <c r="F693" s="13" t="s">
        <v>1077</v>
      </c>
      <c r="G693" s="13">
        <v>1499</v>
      </c>
      <c r="H693" s="13">
        <v>674550</v>
      </c>
      <c r="I693" s="18">
        <f>VLOOKUP(B:B,'[1]Dealar name'!B:E,4,0)</f>
        <v>0</v>
      </c>
      <c r="J693" s="18">
        <f>VLOOKUP(B:B,'[1]Dealar name'!B:F,5,0)</f>
        <v>0</v>
      </c>
      <c r="K693" s="13" t="s">
        <v>1498</v>
      </c>
      <c r="L693" s="13" t="s">
        <v>2165</v>
      </c>
      <c r="M693" s="13" t="s">
        <v>3135</v>
      </c>
      <c r="N693" s="22">
        <v>29221</v>
      </c>
      <c r="O693" s="13" t="s">
        <v>2132</v>
      </c>
      <c r="P693" s="13" t="s">
        <v>1940</v>
      </c>
      <c r="Q693" s="13">
        <v>8866198342</v>
      </c>
      <c r="R693" s="13" t="s">
        <v>3131</v>
      </c>
      <c r="S693" s="13" t="s">
        <v>1941</v>
      </c>
      <c r="T693" s="13" t="s">
        <v>3136</v>
      </c>
      <c r="U693" s="13" t="s">
        <v>3137</v>
      </c>
      <c r="V693" s="13">
        <v>394210</v>
      </c>
      <c r="W693" s="13" t="s">
        <v>3138</v>
      </c>
      <c r="X693" s="13" t="s">
        <v>1941</v>
      </c>
      <c r="Y693" s="13"/>
      <c r="Z693" s="13"/>
      <c r="AA693" s="13"/>
      <c r="AB693" s="13" t="s">
        <v>1945</v>
      </c>
      <c r="AC693" s="3">
        <v>44181</v>
      </c>
      <c r="AD693" s="24">
        <v>674550</v>
      </c>
      <c r="AE693" s="1" t="s">
        <v>3509</v>
      </c>
      <c r="AJ693" s="1" t="s">
        <v>3596</v>
      </c>
    </row>
    <row r="694" spans="1:36" x14ac:dyDescent="0.25">
      <c r="A694" s="13">
        <v>721</v>
      </c>
      <c r="B694" s="13" t="s">
        <v>1499</v>
      </c>
      <c r="C694" s="13" t="s">
        <v>470</v>
      </c>
      <c r="D694" s="13" t="s">
        <v>459</v>
      </c>
      <c r="E694" s="13">
        <v>127</v>
      </c>
      <c r="F694" s="13" t="s">
        <v>460</v>
      </c>
      <c r="G694" s="13">
        <v>600</v>
      </c>
      <c r="H694" s="13">
        <v>360000</v>
      </c>
      <c r="I694" s="18">
        <f>VLOOKUP(B:B,'[1]Dealar name'!B:E,4,0)</f>
        <v>0</v>
      </c>
      <c r="J694" s="18">
        <f>VLOOKUP(B:B,'[1]Dealar name'!B:F,5,0)</f>
        <v>0</v>
      </c>
      <c r="K694" s="13" t="s">
        <v>1500</v>
      </c>
      <c r="L694" s="13" t="s">
        <v>2002</v>
      </c>
      <c r="M694" s="13" t="s">
        <v>3139</v>
      </c>
      <c r="N694" s="22">
        <v>32874</v>
      </c>
      <c r="O694" s="13" t="s">
        <v>1973</v>
      </c>
      <c r="P694" s="13" t="s">
        <v>1940</v>
      </c>
      <c r="Q694" s="13">
        <v>8726612139</v>
      </c>
      <c r="R694" s="13" t="s">
        <v>3131</v>
      </c>
      <c r="S694" s="13" t="s">
        <v>1941</v>
      </c>
      <c r="T694" s="13" t="s">
        <v>1942</v>
      </c>
      <c r="U694" s="13" t="s">
        <v>1943</v>
      </c>
      <c r="V694" s="13">
        <v>262701</v>
      </c>
      <c r="W694" s="13" t="s">
        <v>3140</v>
      </c>
      <c r="X694" s="13" t="s">
        <v>1941</v>
      </c>
      <c r="Y694" s="13"/>
      <c r="Z694" s="13"/>
      <c r="AA694" s="13"/>
      <c r="AB694" s="13" t="s">
        <v>1945</v>
      </c>
      <c r="AC694" s="3">
        <v>44181</v>
      </c>
      <c r="AD694" s="24">
        <v>100000</v>
      </c>
      <c r="AE694" s="1" t="s">
        <v>3510</v>
      </c>
      <c r="AF694" s="1">
        <v>827806</v>
      </c>
      <c r="AG694" s="3">
        <v>44181</v>
      </c>
      <c r="AH694" s="24" t="s">
        <v>3561</v>
      </c>
      <c r="AJ694" s="1" t="s">
        <v>3596</v>
      </c>
    </row>
    <row r="695" spans="1:36" x14ac:dyDescent="0.25">
      <c r="A695" s="13">
        <v>722</v>
      </c>
      <c r="B695" s="13" t="s">
        <v>1513</v>
      </c>
      <c r="C695" s="13" t="s">
        <v>129</v>
      </c>
      <c r="D695" s="13" t="s">
        <v>130</v>
      </c>
      <c r="E695" s="13" t="s">
        <v>1515</v>
      </c>
      <c r="F695" s="13" t="s">
        <v>1516</v>
      </c>
      <c r="G695" s="13">
        <v>700</v>
      </c>
      <c r="H695" s="13">
        <v>420000</v>
      </c>
      <c r="I695" s="18">
        <f>VLOOKUP(B:B,'[1]Dealar name'!B:E,4,0)</f>
        <v>0</v>
      </c>
      <c r="J695" s="18">
        <f>VLOOKUP(B:B,'[1]Dealar name'!B:F,5,0)</f>
        <v>0</v>
      </c>
      <c r="K695" s="13" t="s">
        <v>1514</v>
      </c>
      <c r="L695" s="13" t="s">
        <v>2165</v>
      </c>
      <c r="M695" s="13" t="s">
        <v>3141</v>
      </c>
      <c r="N695" s="22">
        <v>29741</v>
      </c>
      <c r="O695" s="13" t="s">
        <v>2159</v>
      </c>
      <c r="P695" s="13" t="s">
        <v>1940</v>
      </c>
      <c r="Q695" s="13">
        <v>7460986170</v>
      </c>
      <c r="R695" s="13" t="s">
        <v>3131</v>
      </c>
      <c r="S695" s="13" t="s">
        <v>1941</v>
      </c>
      <c r="T695" s="13" t="s">
        <v>1942</v>
      </c>
      <c r="U695" s="13" t="s">
        <v>2067</v>
      </c>
      <c r="V695" s="13">
        <v>225001</v>
      </c>
      <c r="W695" s="13" t="s">
        <v>3142</v>
      </c>
      <c r="X695" s="13" t="s">
        <v>1941</v>
      </c>
      <c r="Y695" s="13"/>
      <c r="Z695" s="13"/>
      <c r="AA695" s="13"/>
      <c r="AB695" s="13" t="s">
        <v>1945</v>
      </c>
      <c r="AC695" s="3">
        <v>44182</v>
      </c>
      <c r="AD695" s="24">
        <v>200000</v>
      </c>
      <c r="AE695" s="1" t="s">
        <v>3510</v>
      </c>
      <c r="AF695" s="1">
        <v>8</v>
      </c>
      <c r="AG695" s="3">
        <v>44193</v>
      </c>
      <c r="AH695" s="24" t="s">
        <v>3562</v>
      </c>
      <c r="AJ695" s="1" t="s">
        <v>3596</v>
      </c>
    </row>
    <row r="696" spans="1:36" x14ac:dyDescent="0.25">
      <c r="A696" s="13">
        <v>723</v>
      </c>
      <c r="B696" s="13" t="s">
        <v>1501</v>
      </c>
      <c r="C696" s="13" t="s">
        <v>470</v>
      </c>
      <c r="D696" s="13" t="s">
        <v>459</v>
      </c>
      <c r="E696" s="13">
        <v>163</v>
      </c>
      <c r="F696" s="13" t="s">
        <v>460</v>
      </c>
      <c r="G696" s="13">
        <v>600</v>
      </c>
      <c r="H696" s="13">
        <v>360000</v>
      </c>
      <c r="I696" s="18">
        <f>VLOOKUP(B:B,'[1]Dealar name'!B:E,4,0)</f>
        <v>0</v>
      </c>
      <c r="J696" s="18">
        <f>VLOOKUP(B:B,'[1]Dealar name'!B:F,5,0)</f>
        <v>0</v>
      </c>
      <c r="K696" s="13" t="s">
        <v>1502</v>
      </c>
      <c r="L696" s="13" t="s">
        <v>1938</v>
      </c>
      <c r="M696" s="13" t="s">
        <v>3143</v>
      </c>
      <c r="N696" s="22">
        <v>28126</v>
      </c>
      <c r="O696" s="13" t="s">
        <v>1954</v>
      </c>
      <c r="P696" s="13" t="s">
        <v>1940</v>
      </c>
      <c r="Q696" s="13">
        <v>9129883562</v>
      </c>
      <c r="R696" s="13" t="s">
        <v>3144</v>
      </c>
      <c r="S696" s="13" t="s">
        <v>1941</v>
      </c>
      <c r="T696" s="13" t="s">
        <v>1942</v>
      </c>
      <c r="U696" s="13" t="s">
        <v>1967</v>
      </c>
      <c r="V696" s="13">
        <v>276208</v>
      </c>
      <c r="W696" s="13" t="s">
        <v>3145</v>
      </c>
      <c r="X696" s="13" t="s">
        <v>1941</v>
      </c>
      <c r="Y696" s="13"/>
      <c r="Z696" s="13"/>
      <c r="AA696" s="13"/>
      <c r="AB696" s="13" t="s">
        <v>1945</v>
      </c>
      <c r="AC696" s="3">
        <v>44185</v>
      </c>
      <c r="AD696" s="24">
        <v>1000</v>
      </c>
      <c r="AE696" s="1" t="s">
        <v>3509</v>
      </c>
      <c r="AJ696" s="1" t="s">
        <v>3596</v>
      </c>
    </row>
    <row r="697" spans="1:36" x14ac:dyDescent="0.25">
      <c r="A697" s="13">
        <v>724</v>
      </c>
      <c r="B697" s="13" t="s">
        <v>1503</v>
      </c>
      <c r="C697" s="13" t="s">
        <v>740</v>
      </c>
      <c r="D697" s="13" t="s">
        <v>130</v>
      </c>
      <c r="E697" s="13">
        <v>96</v>
      </c>
      <c r="F697" s="13" t="s">
        <v>827</v>
      </c>
      <c r="G697" s="13">
        <v>600</v>
      </c>
      <c r="H697" s="13">
        <v>900000</v>
      </c>
      <c r="I697" s="18">
        <f>VLOOKUP(B:B,'[1]Dealar name'!B:E,4,0)</f>
        <v>40</v>
      </c>
      <c r="J697" s="18" t="str">
        <f>VLOOKUP(B:B,'[1]Dealar name'!B:F,5,0)</f>
        <v>ABUSAEED KHAN</v>
      </c>
      <c r="K697" s="13" t="s">
        <v>1504</v>
      </c>
      <c r="L697" s="13" t="s">
        <v>1938</v>
      </c>
      <c r="M697" s="13" t="s">
        <v>3146</v>
      </c>
      <c r="N697" s="22">
        <v>26481</v>
      </c>
      <c r="O697" s="13" t="s">
        <v>1939</v>
      </c>
      <c r="P697" s="13" t="s">
        <v>1940</v>
      </c>
      <c r="Q697" s="13">
        <v>7355576173</v>
      </c>
      <c r="R697" s="13" t="s">
        <v>3131</v>
      </c>
      <c r="S697" s="13" t="s">
        <v>1941</v>
      </c>
      <c r="T697" s="13" t="s">
        <v>1942</v>
      </c>
      <c r="U697" s="13" t="s">
        <v>1967</v>
      </c>
      <c r="V697" s="13">
        <v>276206</v>
      </c>
      <c r="W697" s="13" t="s">
        <v>3147</v>
      </c>
      <c r="X697" s="13" t="s">
        <v>1941</v>
      </c>
      <c r="Y697" s="13" t="s">
        <v>1942</v>
      </c>
      <c r="Z697" s="13"/>
      <c r="AA697" s="13"/>
      <c r="AB697" s="13" t="s">
        <v>1945</v>
      </c>
      <c r="AC697" s="3">
        <v>44186</v>
      </c>
      <c r="AD697" s="24">
        <v>10000</v>
      </c>
      <c r="AE697" s="1" t="s">
        <v>3509</v>
      </c>
      <c r="AJ697" s="1" t="s">
        <v>3596</v>
      </c>
    </row>
    <row r="698" spans="1:36" x14ac:dyDescent="0.25">
      <c r="A698" s="13">
        <v>725</v>
      </c>
      <c r="B698" s="13" t="s">
        <v>1918</v>
      </c>
      <c r="C698" s="13" t="s">
        <v>470</v>
      </c>
      <c r="D698" s="13" t="s">
        <v>459</v>
      </c>
      <c r="E698" s="13">
        <v>205</v>
      </c>
      <c r="F698" s="13" t="s">
        <v>460</v>
      </c>
      <c r="G698" s="13">
        <v>600</v>
      </c>
      <c r="H698" s="13">
        <v>360000</v>
      </c>
      <c r="I698" s="18">
        <f>VLOOKUP(B:B,'[1]Dealar name'!B:E,4,0)</f>
        <v>13</v>
      </c>
      <c r="J698" s="18" t="str">
        <f>VLOOKUP(B:B,'[1]Dealar name'!B:F,5,0)</f>
        <v>ABDUL QADIR</v>
      </c>
      <c r="K698" s="13" t="s">
        <v>1919</v>
      </c>
      <c r="L698" s="13" t="s">
        <v>1938</v>
      </c>
      <c r="M698" s="13" t="s">
        <v>3148</v>
      </c>
      <c r="N698" s="22">
        <v>21551</v>
      </c>
      <c r="O698" s="13" t="s">
        <v>2587</v>
      </c>
      <c r="P698" s="13" t="s">
        <v>1940</v>
      </c>
      <c r="Q698" s="13">
        <v>9044633506</v>
      </c>
      <c r="R698" s="13" t="s">
        <v>3149</v>
      </c>
      <c r="S698" s="13" t="s">
        <v>1941</v>
      </c>
      <c r="T698" s="13" t="s">
        <v>1942</v>
      </c>
      <c r="U698" s="13" t="s">
        <v>2067</v>
      </c>
      <c r="V698" s="13">
        <v>225206</v>
      </c>
      <c r="W698" s="13" t="s">
        <v>3150</v>
      </c>
      <c r="X698" s="13" t="s">
        <v>1941</v>
      </c>
      <c r="Y698" s="13"/>
      <c r="Z698" s="13"/>
      <c r="AA698" s="13"/>
      <c r="AB698" s="13" t="s">
        <v>1945</v>
      </c>
      <c r="AC698" s="3">
        <v>44187</v>
      </c>
      <c r="AD698" s="24">
        <v>3000</v>
      </c>
      <c r="AE698" s="1" t="s">
        <v>3509</v>
      </c>
      <c r="AJ698" s="1" t="s">
        <v>3596</v>
      </c>
    </row>
    <row r="699" spans="1:36" x14ac:dyDescent="0.25">
      <c r="A699" s="13">
        <v>726</v>
      </c>
      <c r="B699" s="13" t="s">
        <v>1505</v>
      </c>
      <c r="C699" s="13" t="s">
        <v>470</v>
      </c>
      <c r="D699" s="13" t="s">
        <v>459</v>
      </c>
      <c r="E699" s="13">
        <v>203</v>
      </c>
      <c r="F699" s="13" t="s">
        <v>460</v>
      </c>
      <c r="G699" s="13">
        <v>600</v>
      </c>
      <c r="H699" s="13">
        <v>360000</v>
      </c>
      <c r="I699" s="18">
        <f>VLOOKUP(B:B,'[1]Dealar name'!B:E,4,0)</f>
        <v>80</v>
      </c>
      <c r="J699" s="18" t="str">
        <f>VLOOKUP(B:B,'[1]Dealar name'!B:F,5,0)</f>
        <v>Mohd Gulfam</v>
      </c>
      <c r="K699" s="13" t="s">
        <v>1506</v>
      </c>
      <c r="L699" s="13" t="s">
        <v>1938</v>
      </c>
      <c r="M699" s="13" t="s">
        <v>3151</v>
      </c>
      <c r="N699" s="22">
        <v>25932</v>
      </c>
      <c r="O699" s="13" t="s">
        <v>2641</v>
      </c>
      <c r="P699" s="13" t="s">
        <v>1940</v>
      </c>
      <c r="Q699" s="13">
        <v>9452191673</v>
      </c>
      <c r="R699" s="13" t="s">
        <v>1970</v>
      </c>
      <c r="S699" s="13" t="s">
        <v>1941</v>
      </c>
      <c r="T699" s="13" t="s">
        <v>1942</v>
      </c>
      <c r="U699" s="13" t="s">
        <v>2067</v>
      </c>
      <c r="V699" s="13">
        <v>225001</v>
      </c>
      <c r="W699" s="13" t="s">
        <v>3152</v>
      </c>
      <c r="X699" s="13" t="s">
        <v>1941</v>
      </c>
      <c r="Y699" s="13"/>
      <c r="Z699" s="13"/>
      <c r="AA699" s="13"/>
      <c r="AB699" s="13" t="s">
        <v>1945</v>
      </c>
      <c r="AC699" s="3">
        <v>44188</v>
      </c>
      <c r="AD699" s="24">
        <v>10000</v>
      </c>
      <c r="AE699" s="1" t="s">
        <v>3509</v>
      </c>
      <c r="AJ699" s="1" t="s">
        <v>3596</v>
      </c>
    </row>
    <row r="700" spans="1:36" x14ac:dyDescent="0.25">
      <c r="A700" s="13">
        <v>727</v>
      </c>
      <c r="B700" s="13" t="s">
        <v>1507</v>
      </c>
      <c r="C700" s="13" t="s">
        <v>740</v>
      </c>
      <c r="D700" s="13" t="s">
        <v>135</v>
      </c>
      <c r="E700" s="13">
        <v>68</v>
      </c>
      <c r="F700" s="13" t="s">
        <v>5</v>
      </c>
      <c r="G700" s="13">
        <v>600</v>
      </c>
      <c r="H700" s="13">
        <v>750000</v>
      </c>
      <c r="I700" s="18">
        <f>VLOOKUP(B:B,'[1]Dealar name'!B:E,4,0)</f>
        <v>21</v>
      </c>
      <c r="J700" s="18" t="str">
        <f>VLOOKUP(B:B,'[1]Dealar name'!B:F,5,0)</f>
        <v>kalmuddin buisness</v>
      </c>
      <c r="K700" s="13" t="s">
        <v>1508</v>
      </c>
      <c r="L700" s="13" t="s">
        <v>1948</v>
      </c>
      <c r="M700" s="13" t="s">
        <v>3153</v>
      </c>
      <c r="N700" s="22">
        <v>34036</v>
      </c>
      <c r="O700" s="13" t="s">
        <v>3154</v>
      </c>
      <c r="P700" s="13" t="s">
        <v>1940</v>
      </c>
      <c r="Q700" s="13">
        <v>9628143245</v>
      </c>
      <c r="R700" s="13" t="s">
        <v>3155</v>
      </c>
      <c r="S700" s="13" t="s">
        <v>1941</v>
      </c>
      <c r="T700" s="13" t="s">
        <v>1942</v>
      </c>
      <c r="U700" s="13" t="s">
        <v>2035</v>
      </c>
      <c r="V700" s="13">
        <v>272001</v>
      </c>
      <c r="W700" s="13" t="s">
        <v>3156</v>
      </c>
      <c r="X700" s="13" t="s">
        <v>1941</v>
      </c>
      <c r="Y700" s="13"/>
      <c r="Z700" s="13"/>
      <c r="AA700" s="13"/>
      <c r="AB700" s="13" t="s">
        <v>1945</v>
      </c>
      <c r="AC700" s="3">
        <v>44189</v>
      </c>
      <c r="AD700" s="24">
        <v>10000</v>
      </c>
      <c r="AE700" s="1" t="s">
        <v>3509</v>
      </c>
      <c r="AJ700" s="1" t="s">
        <v>3596</v>
      </c>
    </row>
    <row r="701" spans="1:36" x14ac:dyDescent="0.25">
      <c r="A701" s="13">
        <v>728</v>
      </c>
      <c r="B701" s="13" t="s">
        <v>1509</v>
      </c>
      <c r="C701" s="13" t="s">
        <v>740</v>
      </c>
      <c r="D701" s="13" t="s">
        <v>135</v>
      </c>
      <c r="E701" s="13">
        <v>132</v>
      </c>
      <c r="F701" s="13" t="s">
        <v>474</v>
      </c>
      <c r="G701" s="13">
        <v>600</v>
      </c>
      <c r="H701" s="13">
        <v>480000</v>
      </c>
      <c r="I701" s="18">
        <f>VLOOKUP(B:B,'[1]Dealar name'!B:E,4,0)</f>
        <v>40</v>
      </c>
      <c r="J701" s="18" t="str">
        <f>VLOOKUP(B:B,'[1]Dealar name'!B:F,5,0)</f>
        <v>ABUSAEED KHAN</v>
      </c>
      <c r="K701" s="13" t="s">
        <v>1510</v>
      </c>
      <c r="L701" s="13" t="s">
        <v>1938</v>
      </c>
      <c r="M701" s="13" t="s">
        <v>3157</v>
      </c>
      <c r="N701" s="22">
        <v>33342</v>
      </c>
      <c r="O701" s="13" t="s">
        <v>1954</v>
      </c>
      <c r="P701" s="13" t="s">
        <v>1940</v>
      </c>
      <c r="Q701" s="13">
        <v>8090320724</v>
      </c>
      <c r="R701" s="13" t="s">
        <v>3131</v>
      </c>
      <c r="S701" s="13" t="s">
        <v>1941</v>
      </c>
      <c r="T701" s="13" t="s">
        <v>1942</v>
      </c>
      <c r="U701" s="13" t="s">
        <v>1967</v>
      </c>
      <c r="V701" s="13">
        <v>276304</v>
      </c>
      <c r="W701" s="13" t="s">
        <v>3158</v>
      </c>
      <c r="X701" s="13" t="s">
        <v>1941</v>
      </c>
      <c r="Y701" s="13" t="s">
        <v>1942</v>
      </c>
      <c r="Z701" s="13"/>
      <c r="AA701" s="13"/>
      <c r="AB701" s="13" t="s">
        <v>1945</v>
      </c>
      <c r="AC701" s="3">
        <v>44191</v>
      </c>
      <c r="AD701" s="24">
        <v>40000</v>
      </c>
      <c r="AE701" s="1" t="s">
        <v>3509</v>
      </c>
      <c r="AJ701" s="1" t="s">
        <v>3596</v>
      </c>
    </row>
    <row r="702" spans="1:36" x14ac:dyDescent="0.25">
      <c r="A702" s="13">
        <v>729</v>
      </c>
      <c r="B702" s="13" t="s">
        <v>1511</v>
      </c>
      <c r="C702" s="13" t="s">
        <v>1075</v>
      </c>
      <c r="D702" s="13" t="s">
        <v>1076</v>
      </c>
      <c r="E702" s="13">
        <v>6</v>
      </c>
      <c r="F702" s="13" t="s">
        <v>1077</v>
      </c>
      <c r="G702" s="13">
        <v>1400</v>
      </c>
      <c r="H702" s="13">
        <v>630000</v>
      </c>
      <c r="I702" s="18">
        <f>VLOOKUP(B:B,'[1]Dealar name'!B:E,4,0)</f>
        <v>69</v>
      </c>
      <c r="J702" s="18" t="str">
        <f>VLOOKUP(B:B,'[1]Dealar name'!B:F,5,0)</f>
        <v>Dhananjay Kumar</v>
      </c>
      <c r="K702" s="13" t="s">
        <v>1512</v>
      </c>
      <c r="L702" s="13" t="s">
        <v>1938</v>
      </c>
      <c r="M702" s="13" t="s">
        <v>3159</v>
      </c>
      <c r="N702" s="22">
        <v>33604</v>
      </c>
      <c r="O702" s="13" t="s">
        <v>1954</v>
      </c>
      <c r="P702" s="13" t="s">
        <v>1940</v>
      </c>
      <c r="Q702" s="13">
        <v>9555070779</v>
      </c>
      <c r="R702" s="13" t="s">
        <v>3160</v>
      </c>
      <c r="S702" s="13" t="s">
        <v>1941</v>
      </c>
      <c r="T702" s="13" t="s">
        <v>2668</v>
      </c>
      <c r="U702" s="13" t="s">
        <v>2669</v>
      </c>
      <c r="V702" s="13">
        <v>272162</v>
      </c>
      <c r="W702" s="13" t="s">
        <v>3161</v>
      </c>
      <c r="X702" s="13" t="s">
        <v>1941</v>
      </c>
      <c r="Y702" s="13"/>
      <c r="Z702" s="13"/>
      <c r="AA702" s="13"/>
      <c r="AB702" s="13" t="s">
        <v>1945</v>
      </c>
      <c r="AC702" s="3">
        <v>44191</v>
      </c>
      <c r="AD702" s="24">
        <v>80000</v>
      </c>
      <c r="AE702" s="1" t="s">
        <v>3526</v>
      </c>
      <c r="AH702" s="1" t="s">
        <v>3525</v>
      </c>
      <c r="AJ702" s="1" t="s">
        <v>3596</v>
      </c>
    </row>
    <row r="703" spans="1:36" x14ac:dyDescent="0.25">
      <c r="A703" s="13">
        <v>730</v>
      </c>
      <c r="B703" s="13" t="s">
        <v>1624</v>
      </c>
      <c r="C703" s="13" t="s">
        <v>129</v>
      </c>
      <c r="D703" s="13" t="s">
        <v>135</v>
      </c>
      <c r="E703" s="13">
        <v>38</v>
      </c>
      <c r="F703" s="13" t="s">
        <v>91</v>
      </c>
      <c r="G703" s="13">
        <v>700</v>
      </c>
      <c r="H703" s="13">
        <v>700000</v>
      </c>
      <c r="I703" s="18">
        <f>VLOOKUP(B:B,'[1]Dealar name'!B:E,4,0)</f>
        <v>84</v>
      </c>
      <c r="J703" s="18" t="str">
        <f>VLOOKUP(B:B,'[1]Dealar name'!B:F,5,0)</f>
        <v>Shafqatullah</v>
      </c>
      <c r="K703" s="13" t="s">
        <v>1625</v>
      </c>
      <c r="L703" s="13" t="s">
        <v>1938</v>
      </c>
      <c r="M703" s="13" t="s">
        <v>3162</v>
      </c>
      <c r="N703" s="22">
        <v>22098</v>
      </c>
      <c r="O703" s="13" t="s">
        <v>1954</v>
      </c>
      <c r="P703" s="13" t="s">
        <v>1940</v>
      </c>
      <c r="Q703" s="13">
        <v>8105601342</v>
      </c>
      <c r="R703" s="13" t="s">
        <v>3163</v>
      </c>
      <c r="S703" s="13" t="s">
        <v>1941</v>
      </c>
      <c r="T703" s="13" t="s">
        <v>1942</v>
      </c>
      <c r="U703" s="13" t="s">
        <v>1951</v>
      </c>
      <c r="V703" s="13">
        <v>273014</v>
      </c>
      <c r="W703" s="13" t="s">
        <v>3164</v>
      </c>
      <c r="X703" s="13" t="s">
        <v>1941</v>
      </c>
      <c r="Y703" s="13"/>
      <c r="Z703" s="13"/>
      <c r="AA703" s="13"/>
      <c r="AB703" s="13" t="s">
        <v>1945</v>
      </c>
      <c r="AC703" s="3">
        <v>44192</v>
      </c>
      <c r="AD703" s="24">
        <v>4000</v>
      </c>
      <c r="AE703" s="1" t="s">
        <v>3509</v>
      </c>
      <c r="AJ703" s="1" t="s">
        <v>3596</v>
      </c>
    </row>
    <row r="704" spans="1:36" x14ac:dyDescent="0.25">
      <c r="A704" s="13">
        <v>731</v>
      </c>
      <c r="B704" s="13" t="s">
        <v>1534</v>
      </c>
      <c r="C704" s="13" t="s">
        <v>740</v>
      </c>
      <c r="D704" s="13" t="s">
        <v>135</v>
      </c>
      <c r="E704" s="13">
        <v>136</v>
      </c>
      <c r="F704" s="13" t="s">
        <v>474</v>
      </c>
      <c r="G704" s="13">
        <v>575</v>
      </c>
      <c r="H704" s="13">
        <v>460000</v>
      </c>
      <c r="I704" s="18">
        <f>VLOOKUP(B:B,'[1]Dealar name'!B:E,4,0)</f>
        <v>29</v>
      </c>
      <c r="J704" s="18" t="str">
        <f>VLOOKUP(B:B,'[1]Dealar name'!B:F,5,0)</f>
        <v>AQUEEL AHMAD KHAN</v>
      </c>
      <c r="K704" s="13" t="s">
        <v>1535</v>
      </c>
      <c r="L704" s="13" t="s">
        <v>1948</v>
      </c>
      <c r="M704" s="13" t="s">
        <v>3165</v>
      </c>
      <c r="N704" s="13"/>
      <c r="O704" s="13" t="s">
        <v>3166</v>
      </c>
      <c r="P704" s="13" t="s">
        <v>1940</v>
      </c>
      <c r="Q704" s="13">
        <v>7505480480</v>
      </c>
      <c r="R704" s="13" t="s">
        <v>1970</v>
      </c>
      <c r="S704" s="13" t="s">
        <v>1941</v>
      </c>
      <c r="T704" s="13" t="s">
        <v>1942</v>
      </c>
      <c r="U704" s="13" t="s">
        <v>3106</v>
      </c>
      <c r="V704" s="13">
        <v>274001</v>
      </c>
      <c r="W704" s="13" t="s">
        <v>3167</v>
      </c>
      <c r="X704" s="13" t="s">
        <v>1941</v>
      </c>
      <c r="Y704" s="13"/>
      <c r="Z704" s="13"/>
      <c r="AA704" s="13"/>
      <c r="AB704" s="13" t="s">
        <v>1945</v>
      </c>
      <c r="AC704" s="3">
        <v>44142</v>
      </c>
      <c r="AD704" s="24">
        <v>50000</v>
      </c>
      <c r="AE704" s="1" t="s">
        <v>3510</v>
      </c>
      <c r="AF704" s="1">
        <v>0</v>
      </c>
      <c r="AG704" s="3">
        <v>44195</v>
      </c>
      <c r="AH704" s="1" t="s">
        <v>3550</v>
      </c>
      <c r="AJ704" s="1" t="s">
        <v>3596</v>
      </c>
    </row>
    <row r="705" spans="1:36" x14ac:dyDescent="0.25">
      <c r="A705" s="13">
        <v>732</v>
      </c>
      <c r="B705" s="13" t="s">
        <v>1517</v>
      </c>
      <c r="C705" s="13" t="s">
        <v>740</v>
      </c>
      <c r="D705" s="13" t="s">
        <v>130</v>
      </c>
      <c r="E705" s="13">
        <v>66</v>
      </c>
      <c r="F705" s="13" t="s">
        <v>5</v>
      </c>
      <c r="G705" s="13">
        <v>600</v>
      </c>
      <c r="H705" s="13">
        <v>750000</v>
      </c>
      <c r="I705" s="18">
        <f>VLOOKUP(B:B,'[1]Dealar name'!B:E,4,0)</f>
        <v>15</v>
      </c>
      <c r="J705" s="18" t="str">
        <f>VLOOKUP(B:B,'[1]Dealar name'!B:F,5,0)</f>
        <v>PERVEZ GORAKHPUR</v>
      </c>
      <c r="K705" s="13" t="s">
        <v>1518</v>
      </c>
      <c r="L705" s="13" t="s">
        <v>1938</v>
      </c>
      <c r="M705" s="13" t="s">
        <v>3168</v>
      </c>
      <c r="N705" s="22">
        <v>32509</v>
      </c>
      <c r="O705" s="13" t="s">
        <v>1954</v>
      </c>
      <c r="P705" s="13" t="s">
        <v>1940</v>
      </c>
      <c r="Q705" s="13">
        <v>9935495424</v>
      </c>
      <c r="R705" s="13" t="s">
        <v>3155</v>
      </c>
      <c r="S705" s="13" t="s">
        <v>1941</v>
      </c>
      <c r="T705" s="13" t="s">
        <v>1942</v>
      </c>
      <c r="U705" s="13" t="s">
        <v>1943</v>
      </c>
      <c r="V705" s="13">
        <v>226010</v>
      </c>
      <c r="W705" s="13" t="s">
        <v>3169</v>
      </c>
      <c r="X705" s="13" t="s">
        <v>1941</v>
      </c>
      <c r="Y705" s="13"/>
      <c r="Z705" s="13"/>
      <c r="AA705" s="13"/>
      <c r="AB705" s="13" t="s">
        <v>1945</v>
      </c>
      <c r="AC705" s="3">
        <v>44193</v>
      </c>
      <c r="AD705" s="24">
        <v>262500</v>
      </c>
      <c r="AE705" s="1" t="s">
        <v>3510</v>
      </c>
      <c r="AF705" s="1">
        <v>567414</v>
      </c>
      <c r="AG705" s="3">
        <v>44193</v>
      </c>
      <c r="AH705" s="24" t="s">
        <v>3545</v>
      </c>
      <c r="AJ705" s="1" t="s">
        <v>3596</v>
      </c>
    </row>
    <row r="706" spans="1:36" x14ac:dyDescent="0.25">
      <c r="A706" s="13">
        <v>733</v>
      </c>
      <c r="B706" s="13" t="s">
        <v>1519</v>
      </c>
      <c r="C706" s="13" t="s">
        <v>740</v>
      </c>
      <c r="D706" s="13" t="s">
        <v>135</v>
      </c>
      <c r="E706" s="13">
        <v>56</v>
      </c>
      <c r="F706" s="13" t="s">
        <v>5</v>
      </c>
      <c r="G706" s="13">
        <v>600</v>
      </c>
      <c r="H706" s="13">
        <v>750000</v>
      </c>
      <c r="I706" s="18">
        <f>VLOOKUP(B:B,'[1]Dealar name'!B:E,4,0)</f>
        <v>40</v>
      </c>
      <c r="J706" s="18" t="str">
        <f>VLOOKUP(B:B,'[1]Dealar name'!B:F,5,0)</f>
        <v>ABUSAEED KHAN</v>
      </c>
      <c r="K706" s="13" t="s">
        <v>1520</v>
      </c>
      <c r="L706" s="13" t="s">
        <v>1938</v>
      </c>
      <c r="M706" s="13" t="s">
        <v>3170</v>
      </c>
      <c r="N706" s="22">
        <v>29506</v>
      </c>
      <c r="O706" s="13" t="s">
        <v>3171</v>
      </c>
      <c r="P706" s="13" t="s">
        <v>1940</v>
      </c>
      <c r="Q706" s="13">
        <v>8960616331</v>
      </c>
      <c r="R706" s="13" t="s">
        <v>3172</v>
      </c>
      <c r="S706" s="13" t="s">
        <v>1941</v>
      </c>
      <c r="T706" s="13" t="s">
        <v>1942</v>
      </c>
      <c r="U706" s="13" t="s">
        <v>1967</v>
      </c>
      <c r="V706" s="13">
        <v>223221</v>
      </c>
      <c r="W706" s="13" t="s">
        <v>3173</v>
      </c>
      <c r="X706" s="13" t="s">
        <v>1941</v>
      </c>
      <c r="Y706" s="13"/>
      <c r="Z706" s="13"/>
      <c r="AA706" s="13"/>
      <c r="AB706" s="13" t="s">
        <v>1945</v>
      </c>
      <c r="AC706" s="3">
        <v>44148</v>
      </c>
      <c r="AD706" s="24">
        <v>10000</v>
      </c>
      <c r="AE706" s="1" t="s">
        <v>3509</v>
      </c>
      <c r="AJ706" s="1" t="s">
        <v>3596</v>
      </c>
    </row>
    <row r="707" spans="1:36" x14ac:dyDescent="0.25">
      <c r="A707" s="13">
        <v>734</v>
      </c>
      <c r="B707" s="13" t="s">
        <v>1521</v>
      </c>
      <c r="C707" s="13" t="s">
        <v>129</v>
      </c>
      <c r="D707" s="13" t="s">
        <v>135</v>
      </c>
      <c r="E707" s="13">
        <v>7</v>
      </c>
      <c r="F707" s="13" t="s">
        <v>1133</v>
      </c>
      <c r="G707" s="13">
        <v>700</v>
      </c>
      <c r="H707" s="13">
        <v>1155000</v>
      </c>
      <c r="I707" s="18">
        <f>VLOOKUP(B:B,'[1]Dealar name'!B:E,4,0)</f>
        <v>85</v>
      </c>
      <c r="J707" s="18" t="str">
        <f>VLOOKUP(B:B,'[1]Dealar name'!B:F,5,0)</f>
        <v>Abdullah Nunyadhe</v>
      </c>
      <c r="K707" s="13" t="s">
        <v>1522</v>
      </c>
      <c r="L707" s="13" t="s">
        <v>1938</v>
      </c>
      <c r="M707" s="13" t="s">
        <v>3174</v>
      </c>
      <c r="N707" s="22">
        <v>25557</v>
      </c>
      <c r="O707" s="13" t="s">
        <v>1973</v>
      </c>
      <c r="P707" s="13" t="s">
        <v>1940</v>
      </c>
      <c r="Q707" s="13">
        <v>9452015335</v>
      </c>
      <c r="R707" s="13" t="s">
        <v>3175</v>
      </c>
      <c r="S707" s="13" t="s">
        <v>1941</v>
      </c>
      <c r="T707" s="13" t="s">
        <v>1942</v>
      </c>
      <c r="U707" s="13" t="s">
        <v>1943</v>
      </c>
      <c r="V707" s="13">
        <v>226006</v>
      </c>
      <c r="W707" s="13" t="s">
        <v>3176</v>
      </c>
      <c r="X707" s="13" t="s">
        <v>1941</v>
      </c>
      <c r="Y707" s="13"/>
      <c r="Z707" s="13"/>
      <c r="AA707" s="13"/>
      <c r="AB707" s="13" t="s">
        <v>1945</v>
      </c>
      <c r="AC707" s="3">
        <v>44193</v>
      </c>
      <c r="AD707" s="24">
        <v>50000</v>
      </c>
      <c r="AE707" s="1" t="s">
        <v>3509</v>
      </c>
      <c r="AJ707" s="1" t="s">
        <v>3596</v>
      </c>
    </row>
    <row r="708" spans="1:36" x14ac:dyDescent="0.25">
      <c r="A708" s="13">
        <v>735</v>
      </c>
      <c r="B708" s="13" t="s">
        <v>1523</v>
      </c>
      <c r="C708" s="13" t="s">
        <v>470</v>
      </c>
      <c r="D708" s="13" t="s">
        <v>459</v>
      </c>
      <c r="E708" s="13">
        <v>162</v>
      </c>
      <c r="F708" s="13" t="s">
        <v>460</v>
      </c>
      <c r="G708" s="13">
        <v>600</v>
      </c>
      <c r="H708" s="13">
        <v>360000</v>
      </c>
      <c r="I708" s="18">
        <f>VLOOKUP(B:B,'[1]Dealar name'!B:E,4,0)</f>
        <v>29</v>
      </c>
      <c r="J708" s="18" t="str">
        <f>VLOOKUP(B:B,'[1]Dealar name'!B:F,5,0)</f>
        <v>AQUEEL AHMAD KHAN</v>
      </c>
      <c r="K708" s="13" t="s">
        <v>1524</v>
      </c>
      <c r="L708" s="13" t="s">
        <v>1938</v>
      </c>
      <c r="M708" s="13" t="s">
        <v>3177</v>
      </c>
      <c r="N708" s="22">
        <v>32572</v>
      </c>
      <c r="O708" s="13" t="s">
        <v>1954</v>
      </c>
      <c r="P708" s="13" t="s">
        <v>1940</v>
      </c>
      <c r="Q708" s="13">
        <v>7398135150</v>
      </c>
      <c r="R708" s="13" t="s">
        <v>3178</v>
      </c>
      <c r="S708" s="13" t="s">
        <v>1941</v>
      </c>
      <c r="T708" s="13" t="s">
        <v>1942</v>
      </c>
      <c r="U708" s="13" t="s">
        <v>2067</v>
      </c>
      <c r="V708" s="13">
        <v>225206</v>
      </c>
      <c r="W708" s="13" t="s">
        <v>3179</v>
      </c>
      <c r="X708" s="13" t="s">
        <v>1941</v>
      </c>
      <c r="Y708" s="13"/>
      <c r="Z708" s="13"/>
      <c r="AA708" s="13"/>
      <c r="AB708" s="13" t="s">
        <v>1945</v>
      </c>
      <c r="AC708" s="3">
        <v>44194</v>
      </c>
      <c r="AD708" s="24">
        <v>20000</v>
      </c>
      <c r="AE708" s="1" t="s">
        <v>3510</v>
      </c>
      <c r="AF708" s="24">
        <v>100123</v>
      </c>
      <c r="AG708" s="3">
        <v>44194</v>
      </c>
      <c r="AH708" s="1" t="s">
        <v>3527</v>
      </c>
      <c r="AJ708" s="1" t="s">
        <v>3596</v>
      </c>
    </row>
    <row r="709" spans="1:36" x14ac:dyDescent="0.25">
      <c r="A709" s="13">
        <v>736</v>
      </c>
      <c r="B709" s="13" t="s">
        <v>1525</v>
      </c>
      <c r="C709" s="13" t="s">
        <v>740</v>
      </c>
      <c r="D709" s="13" t="s">
        <v>130</v>
      </c>
      <c r="E709" s="13">
        <v>85</v>
      </c>
      <c r="F709" s="13" t="s">
        <v>5</v>
      </c>
      <c r="G709" s="13">
        <v>600</v>
      </c>
      <c r="H709" s="13">
        <v>750000</v>
      </c>
      <c r="I709" s="18">
        <f>VLOOKUP(B:B,'[1]Dealar name'!B:E,4,0)</f>
        <v>16</v>
      </c>
      <c r="J709" s="18" t="str">
        <f>VLOOKUP(B:B,'[1]Dealar name'!B:F,5,0)</f>
        <v>AYAZ (CHAMMU)</v>
      </c>
      <c r="K709" s="13" t="s">
        <v>1526</v>
      </c>
      <c r="L709" s="13" t="s">
        <v>1938</v>
      </c>
      <c r="M709" s="13" t="s">
        <v>3180</v>
      </c>
      <c r="N709" s="22">
        <v>30875</v>
      </c>
      <c r="O709" s="13" t="s">
        <v>1939</v>
      </c>
      <c r="P709" s="13" t="s">
        <v>1940</v>
      </c>
      <c r="Q709" s="13">
        <v>8369314538</v>
      </c>
      <c r="R709" s="13" t="s">
        <v>1970</v>
      </c>
      <c r="S709" s="13" t="s">
        <v>1941</v>
      </c>
      <c r="T709" s="13" t="s">
        <v>1958</v>
      </c>
      <c r="U709" s="13" t="s">
        <v>1959</v>
      </c>
      <c r="V709" s="13">
        <v>400070</v>
      </c>
      <c r="W709" s="13" t="s">
        <v>3181</v>
      </c>
      <c r="X709" s="13" t="s">
        <v>1941</v>
      </c>
      <c r="Y709" s="13"/>
      <c r="Z709" s="13"/>
      <c r="AA709" s="13"/>
      <c r="AB709" s="13" t="s">
        <v>1945</v>
      </c>
      <c r="AC709" s="3">
        <v>44194</v>
      </c>
      <c r="AD709" s="24">
        <v>200000</v>
      </c>
      <c r="AE709" s="1" t="s">
        <v>3509</v>
      </c>
      <c r="AJ709" s="1" t="s">
        <v>3596</v>
      </c>
    </row>
    <row r="710" spans="1:36" x14ac:dyDescent="0.25">
      <c r="A710" s="13">
        <v>737</v>
      </c>
      <c r="B710" s="13" t="s">
        <v>1527</v>
      </c>
      <c r="C710" s="13" t="s">
        <v>470</v>
      </c>
      <c r="D710" s="13" t="s">
        <v>459</v>
      </c>
      <c r="E710" s="13">
        <v>221</v>
      </c>
      <c r="F710" s="13" t="s">
        <v>460</v>
      </c>
      <c r="G710" s="13">
        <v>600</v>
      </c>
      <c r="H710" s="13">
        <v>360000</v>
      </c>
      <c r="I710" s="18">
        <f>VLOOKUP(B:B,'[1]Dealar name'!B:E,4,0)</f>
        <v>86</v>
      </c>
      <c r="J710" s="18" t="str">
        <f>VLOOKUP(B:B,'[1]Dealar name'!B:F,5,0)</f>
        <v>Peer Mohammad</v>
      </c>
      <c r="K710" s="13" t="s">
        <v>1528</v>
      </c>
      <c r="L710" s="13" t="s">
        <v>1938</v>
      </c>
      <c r="M710" s="13" t="s">
        <v>3182</v>
      </c>
      <c r="N710" s="22">
        <v>34304</v>
      </c>
      <c r="O710" s="13" t="s">
        <v>1939</v>
      </c>
      <c r="P710" s="13" t="s">
        <v>1940</v>
      </c>
      <c r="Q710" s="13">
        <v>9129394664</v>
      </c>
      <c r="R710" s="13" t="s">
        <v>1970</v>
      </c>
      <c r="S710" s="13" t="s">
        <v>1941</v>
      </c>
      <c r="T710" s="13" t="s">
        <v>1942</v>
      </c>
      <c r="U710" s="13" t="s">
        <v>2008</v>
      </c>
      <c r="V710" s="13">
        <v>272175</v>
      </c>
      <c r="W710" s="13" t="s">
        <v>3183</v>
      </c>
      <c r="X710" s="13" t="s">
        <v>1941</v>
      </c>
      <c r="Y710" s="13"/>
      <c r="Z710" s="13"/>
      <c r="AA710" s="13"/>
      <c r="AB710" s="13" t="s">
        <v>1945</v>
      </c>
      <c r="AC710" s="3">
        <v>44194</v>
      </c>
      <c r="AD710" s="24">
        <v>30000</v>
      </c>
      <c r="AE710" s="1" t="s">
        <v>3526</v>
      </c>
      <c r="AH710" s="1" t="s">
        <v>3525</v>
      </c>
      <c r="AJ710" s="1" t="s">
        <v>3596</v>
      </c>
    </row>
    <row r="711" spans="1:36" x14ac:dyDescent="0.25">
      <c r="A711" s="13">
        <v>738</v>
      </c>
      <c r="B711" s="13" t="s">
        <v>1529</v>
      </c>
      <c r="C711" s="13" t="s">
        <v>129</v>
      </c>
      <c r="D711" s="13" t="s">
        <v>130</v>
      </c>
      <c r="E711" s="13">
        <v>4</v>
      </c>
      <c r="F711" s="13" t="s">
        <v>1044</v>
      </c>
      <c r="G711" s="13">
        <v>700</v>
      </c>
      <c r="H711" s="13">
        <v>1750000</v>
      </c>
      <c r="I711" s="18">
        <f>VLOOKUP(B:B,'[1]Dealar name'!B:E,4,0)</f>
        <v>16</v>
      </c>
      <c r="J711" s="18" t="str">
        <f>VLOOKUP(B:B,'[1]Dealar name'!B:F,5,0)</f>
        <v>AYAZ (CHAMMU)</v>
      </c>
      <c r="K711" s="13" t="s">
        <v>1530</v>
      </c>
      <c r="L711" s="13" t="s">
        <v>1938</v>
      </c>
      <c r="M711" s="13" t="s">
        <v>3184</v>
      </c>
      <c r="N711" s="22">
        <v>30682</v>
      </c>
      <c r="O711" s="13" t="s">
        <v>1939</v>
      </c>
      <c r="P711" s="13" t="s">
        <v>1940</v>
      </c>
      <c r="Q711" s="13">
        <v>9451514364</v>
      </c>
      <c r="R711" s="13" t="s">
        <v>3185</v>
      </c>
      <c r="S711" s="13" t="s">
        <v>1941</v>
      </c>
      <c r="T711" s="13" t="s">
        <v>1942</v>
      </c>
      <c r="U711" s="13" t="s">
        <v>2067</v>
      </c>
      <c r="V711" s="13">
        <v>225001</v>
      </c>
      <c r="W711" s="13" t="s">
        <v>3186</v>
      </c>
      <c r="X711" s="13" t="s">
        <v>1941</v>
      </c>
      <c r="Y711" s="13"/>
      <c r="Z711" s="13"/>
      <c r="AA711" s="13"/>
      <c r="AB711" s="13" t="s">
        <v>1945</v>
      </c>
      <c r="AC711" s="3">
        <v>44194</v>
      </c>
      <c r="AD711" s="24">
        <v>100005</v>
      </c>
      <c r="AE711" s="1" t="s">
        <v>3526</v>
      </c>
      <c r="AH711" s="1" t="s">
        <v>3525</v>
      </c>
      <c r="AJ711" s="1" t="s">
        <v>3596</v>
      </c>
    </row>
    <row r="712" spans="1:36" x14ac:dyDescent="0.25">
      <c r="A712" s="13">
        <v>739</v>
      </c>
      <c r="B712" s="13" t="s">
        <v>1531</v>
      </c>
      <c r="C712" s="13" t="s">
        <v>129</v>
      </c>
      <c r="D712" s="13" t="s">
        <v>130</v>
      </c>
      <c r="E712" s="13" t="s">
        <v>1533</v>
      </c>
      <c r="F712" s="13" t="s">
        <v>5</v>
      </c>
      <c r="G712" s="13">
        <v>675</v>
      </c>
      <c r="H712" s="13">
        <v>843750</v>
      </c>
      <c r="I712" s="18">
        <f>VLOOKUP(B:B,'[1]Dealar name'!B:E,4,0)</f>
        <v>15</v>
      </c>
      <c r="J712" s="18" t="str">
        <f>VLOOKUP(B:B,'[1]Dealar name'!B:F,5,0)</f>
        <v>PERVEZ GORAKHPUR</v>
      </c>
      <c r="K712" s="13" t="s">
        <v>1532</v>
      </c>
      <c r="L712" s="13" t="s">
        <v>2002</v>
      </c>
      <c r="M712" s="13" t="s">
        <v>3187</v>
      </c>
      <c r="N712" s="22">
        <v>35096</v>
      </c>
      <c r="O712" s="13" t="s">
        <v>1954</v>
      </c>
      <c r="P712" s="13" t="s">
        <v>1940</v>
      </c>
      <c r="Q712" s="13">
        <v>700706315</v>
      </c>
      <c r="R712" s="13" t="s">
        <v>3188</v>
      </c>
      <c r="S712" s="13" t="s">
        <v>1941</v>
      </c>
      <c r="T712" s="13" t="s">
        <v>1942</v>
      </c>
      <c r="U712" s="13" t="s">
        <v>3106</v>
      </c>
      <c r="V712" s="13">
        <v>274205</v>
      </c>
      <c r="W712" s="13" t="s">
        <v>3189</v>
      </c>
      <c r="X712" s="13" t="s">
        <v>1941</v>
      </c>
      <c r="Y712" s="13"/>
      <c r="Z712" s="13"/>
      <c r="AA712" s="13"/>
      <c r="AB712" s="13" t="s">
        <v>1945</v>
      </c>
      <c r="AC712" s="3">
        <v>44189</v>
      </c>
      <c r="AD712" s="24">
        <v>100000</v>
      </c>
      <c r="AE712" s="1" t="s">
        <v>3509</v>
      </c>
      <c r="AJ712" s="1" t="s">
        <v>3596</v>
      </c>
    </row>
    <row r="713" spans="1:36" x14ac:dyDescent="0.25">
      <c r="A713" s="13">
        <v>740</v>
      </c>
      <c r="B713" s="13" t="s">
        <v>1831</v>
      </c>
      <c r="C713" s="13" t="s">
        <v>740</v>
      </c>
      <c r="D713" s="13" t="s">
        <v>135</v>
      </c>
      <c r="E713" s="13">
        <v>23</v>
      </c>
      <c r="F713" s="13" t="s">
        <v>827</v>
      </c>
      <c r="G713" s="13">
        <v>600</v>
      </c>
      <c r="H713" s="13">
        <v>900000</v>
      </c>
      <c r="I713" s="18">
        <f>VLOOKUP(B:B,'[1]Dealar name'!B:E,4,0)</f>
        <v>75</v>
      </c>
      <c r="J713" s="18" t="str">
        <f>VLOOKUP(B:B,'[1]Dealar name'!B:F,5,0)</f>
        <v>Karan Yadav</v>
      </c>
      <c r="K713" s="13" t="s">
        <v>1832</v>
      </c>
      <c r="L713" s="13" t="s">
        <v>1938</v>
      </c>
      <c r="M713" s="13" t="s">
        <v>3190</v>
      </c>
      <c r="N713" s="22">
        <v>30414</v>
      </c>
      <c r="O713" s="13" t="s">
        <v>1973</v>
      </c>
      <c r="P713" s="13" t="s">
        <v>1940</v>
      </c>
      <c r="Q713" s="13">
        <v>7355460458</v>
      </c>
      <c r="R713" s="13" t="s">
        <v>3191</v>
      </c>
      <c r="S713" s="13" t="s">
        <v>1941</v>
      </c>
      <c r="T713" s="13" t="s">
        <v>1942</v>
      </c>
      <c r="U713" s="13" t="s">
        <v>2053</v>
      </c>
      <c r="V713" s="13">
        <v>224172</v>
      </c>
      <c r="W713" s="13" t="s">
        <v>3192</v>
      </c>
      <c r="X713" s="13" t="s">
        <v>1941</v>
      </c>
      <c r="Y713" s="13"/>
      <c r="Z713" s="13"/>
      <c r="AA713" s="13"/>
      <c r="AB713" s="13" t="s">
        <v>1945</v>
      </c>
      <c r="AC713" s="3">
        <v>44195</v>
      </c>
      <c r="AD713" s="24">
        <v>350000</v>
      </c>
      <c r="AE713" s="1" t="s">
        <v>3510</v>
      </c>
      <c r="AF713" s="1">
        <v>564122</v>
      </c>
      <c r="AG713" s="3">
        <v>44280</v>
      </c>
      <c r="AH713" s="1" t="s">
        <v>3521</v>
      </c>
      <c r="AJ713" s="1" t="s">
        <v>3596</v>
      </c>
    </row>
    <row r="714" spans="1:36" x14ac:dyDescent="0.25">
      <c r="A714" s="13">
        <v>741</v>
      </c>
      <c r="B714" s="13" t="s">
        <v>1536</v>
      </c>
      <c r="C714" s="13" t="s">
        <v>740</v>
      </c>
      <c r="D714" s="13" t="s">
        <v>135</v>
      </c>
      <c r="E714" s="13">
        <v>24</v>
      </c>
      <c r="F714" s="13" t="s">
        <v>827</v>
      </c>
      <c r="G714" s="13">
        <v>600</v>
      </c>
      <c r="H714" s="13">
        <v>900000</v>
      </c>
      <c r="I714" s="18">
        <f>VLOOKUP(B:B,'[1]Dealar name'!B:E,4,0)</f>
        <v>75</v>
      </c>
      <c r="J714" s="18" t="str">
        <f>VLOOKUP(B:B,'[1]Dealar name'!B:F,5,0)</f>
        <v>Karan Yadav</v>
      </c>
      <c r="K714" s="13" t="s">
        <v>1537</v>
      </c>
      <c r="L714" s="13" t="s">
        <v>2165</v>
      </c>
      <c r="M714" s="13" t="s">
        <v>3193</v>
      </c>
      <c r="N714" s="22">
        <v>22798</v>
      </c>
      <c r="O714" s="13" t="s">
        <v>2267</v>
      </c>
      <c r="P714" s="13" t="s">
        <v>1940</v>
      </c>
      <c r="Q714" s="13">
        <v>7355460458</v>
      </c>
      <c r="R714" s="13" t="s">
        <v>3191</v>
      </c>
      <c r="S714" s="13" t="s">
        <v>1941</v>
      </c>
      <c r="T714" s="13" t="s">
        <v>1942</v>
      </c>
      <c r="U714" s="13" t="s">
        <v>1981</v>
      </c>
      <c r="V714" s="13">
        <v>224176</v>
      </c>
      <c r="W714" s="13" t="s">
        <v>3194</v>
      </c>
      <c r="X714" s="13" t="s">
        <v>1941</v>
      </c>
      <c r="Y714" s="13"/>
      <c r="Z714" s="13"/>
      <c r="AA714" s="13"/>
      <c r="AB714" s="13" t="s">
        <v>1945</v>
      </c>
      <c r="AC714" s="3">
        <v>44195</v>
      </c>
      <c r="AD714" s="24">
        <v>1000</v>
      </c>
      <c r="AE714" s="1" t="s">
        <v>3509</v>
      </c>
      <c r="AJ714" s="1" t="s">
        <v>3596</v>
      </c>
    </row>
    <row r="715" spans="1:36" x14ac:dyDescent="0.25">
      <c r="A715" s="13">
        <v>742</v>
      </c>
      <c r="B715" s="13" t="s">
        <v>1538</v>
      </c>
      <c r="C715" s="13" t="s">
        <v>470</v>
      </c>
      <c r="D715" s="13" t="s">
        <v>459</v>
      </c>
      <c r="E715" s="13">
        <v>159</v>
      </c>
      <c r="F715" s="13" t="s">
        <v>460</v>
      </c>
      <c r="G715" s="13">
        <v>600</v>
      </c>
      <c r="H715" s="13">
        <v>360000</v>
      </c>
      <c r="I715" s="18">
        <f>VLOOKUP(B:B,'[1]Dealar name'!B:E,4,0)</f>
        <v>29</v>
      </c>
      <c r="J715" s="18" t="str">
        <f>VLOOKUP(B:B,'[1]Dealar name'!B:F,5,0)</f>
        <v>AQUEEL AHMAD KHAN</v>
      </c>
      <c r="K715" s="13" t="s">
        <v>1539</v>
      </c>
      <c r="L715" s="13" t="s">
        <v>1938</v>
      </c>
      <c r="M715" s="13" t="s">
        <v>3195</v>
      </c>
      <c r="N715" s="22">
        <v>24914</v>
      </c>
      <c r="O715" s="13" t="s">
        <v>1973</v>
      </c>
      <c r="P715" s="13" t="s">
        <v>1940</v>
      </c>
      <c r="Q715" s="13">
        <v>9811723145</v>
      </c>
      <c r="R715" s="13" t="s">
        <v>3196</v>
      </c>
      <c r="S715" s="13" t="s">
        <v>1941</v>
      </c>
      <c r="T715" s="13" t="s">
        <v>2668</v>
      </c>
      <c r="U715" s="13" t="s">
        <v>2669</v>
      </c>
      <c r="V715" s="13">
        <v>110013</v>
      </c>
      <c r="W715" s="13" t="s">
        <v>3197</v>
      </c>
      <c r="X715" s="13" t="s">
        <v>1941</v>
      </c>
      <c r="Y715" s="13"/>
      <c r="Z715" s="13"/>
      <c r="AA715" s="13"/>
      <c r="AB715" s="13" t="s">
        <v>1945</v>
      </c>
      <c r="AC715" s="3">
        <v>44195</v>
      </c>
      <c r="AD715" s="24">
        <v>48000</v>
      </c>
      <c r="AE715" s="1" t="s">
        <v>3510</v>
      </c>
      <c r="AF715" s="1">
        <v>977427</v>
      </c>
      <c r="AG715" s="3">
        <v>44197</v>
      </c>
      <c r="AH715" s="1" t="s">
        <v>3527</v>
      </c>
      <c r="AJ715" s="1" t="s">
        <v>3596</v>
      </c>
    </row>
    <row r="716" spans="1:36" x14ac:dyDescent="0.25">
      <c r="A716" s="13">
        <v>743</v>
      </c>
      <c r="B716" s="13" t="s">
        <v>1540</v>
      </c>
      <c r="C716" s="13" t="s">
        <v>470</v>
      </c>
      <c r="D716" s="13" t="s">
        <v>459</v>
      </c>
      <c r="E716" s="13">
        <v>160</v>
      </c>
      <c r="F716" s="13" t="s">
        <v>460</v>
      </c>
      <c r="G716" s="13">
        <v>600</v>
      </c>
      <c r="H716" s="13">
        <v>360000</v>
      </c>
      <c r="I716" s="18">
        <f>VLOOKUP(B:B,'[1]Dealar name'!B:E,4,0)</f>
        <v>29</v>
      </c>
      <c r="J716" s="18" t="str">
        <f>VLOOKUP(B:B,'[1]Dealar name'!B:F,5,0)</f>
        <v>AQUEEL AHMAD KHAN</v>
      </c>
      <c r="K716" s="13" t="s">
        <v>1541</v>
      </c>
      <c r="L716" s="13" t="s">
        <v>2165</v>
      </c>
      <c r="M716" s="13" t="s">
        <v>3198</v>
      </c>
      <c r="N716" s="22">
        <v>35431</v>
      </c>
      <c r="O716" s="13" t="s">
        <v>2267</v>
      </c>
      <c r="P716" s="13" t="s">
        <v>1940</v>
      </c>
      <c r="Q716" s="13">
        <v>9369793217</v>
      </c>
      <c r="R716" s="13" t="s">
        <v>3199</v>
      </c>
      <c r="S716" s="13" t="s">
        <v>1941</v>
      </c>
      <c r="T716" s="13" t="s">
        <v>1942</v>
      </c>
      <c r="U716" s="13" t="s">
        <v>2067</v>
      </c>
      <c r="V716" s="13">
        <v>225206</v>
      </c>
      <c r="W716" s="13" t="s">
        <v>2457</v>
      </c>
      <c r="X716" s="13" t="s">
        <v>1941</v>
      </c>
      <c r="Y716" s="13"/>
      <c r="Z716" s="13"/>
      <c r="AA716" s="13"/>
      <c r="AB716" s="13" t="s">
        <v>1945</v>
      </c>
      <c r="AC716" s="3">
        <v>44195</v>
      </c>
      <c r="AD716" s="24">
        <v>55000</v>
      </c>
      <c r="AE716" s="1" t="s">
        <v>3526</v>
      </c>
      <c r="AH716" s="1" t="s">
        <v>3525</v>
      </c>
      <c r="AJ716" s="1" t="s">
        <v>3596</v>
      </c>
    </row>
    <row r="717" spans="1:36" x14ac:dyDescent="0.25">
      <c r="A717" s="13">
        <v>744</v>
      </c>
      <c r="B717" s="13" t="s">
        <v>1542</v>
      </c>
      <c r="C717" s="13" t="s">
        <v>470</v>
      </c>
      <c r="D717" s="13" t="s">
        <v>459</v>
      </c>
      <c r="E717" s="13">
        <v>202</v>
      </c>
      <c r="F717" s="13" t="s">
        <v>460</v>
      </c>
      <c r="G717" s="13">
        <v>600</v>
      </c>
      <c r="H717" s="13">
        <v>360000</v>
      </c>
      <c r="I717" s="18">
        <f>VLOOKUP(B:B,'[1]Dealar name'!B:E,4,0)</f>
        <v>29</v>
      </c>
      <c r="J717" s="18" t="str">
        <f>VLOOKUP(B:B,'[1]Dealar name'!B:F,5,0)</f>
        <v>AQUEEL AHMAD KHAN</v>
      </c>
      <c r="K717" s="13" t="s">
        <v>1543</v>
      </c>
      <c r="L717" s="13" t="s">
        <v>1938</v>
      </c>
      <c r="M717" s="13" t="s">
        <v>3200</v>
      </c>
      <c r="N717" s="22">
        <v>26252</v>
      </c>
      <c r="O717" s="13" t="s">
        <v>1954</v>
      </c>
      <c r="P717" s="13" t="s">
        <v>1940</v>
      </c>
      <c r="Q717" s="13">
        <v>9838305255</v>
      </c>
      <c r="R717" s="13" t="s">
        <v>1970</v>
      </c>
      <c r="S717" s="13" t="s">
        <v>1941</v>
      </c>
      <c r="T717" s="13" t="s">
        <v>1942</v>
      </c>
      <c r="U717" s="13" t="s">
        <v>2035</v>
      </c>
      <c r="V717" s="13">
        <v>272002</v>
      </c>
      <c r="W717" s="13" t="s">
        <v>3201</v>
      </c>
      <c r="X717" s="13" t="s">
        <v>1941</v>
      </c>
      <c r="Y717" s="13"/>
      <c r="Z717" s="13"/>
      <c r="AA717" s="13"/>
      <c r="AB717" s="13" t="s">
        <v>1945</v>
      </c>
      <c r="AC717" s="3">
        <v>44195</v>
      </c>
      <c r="AD717" s="24">
        <v>35000</v>
      </c>
      <c r="AE717" s="1" t="s">
        <v>3509</v>
      </c>
      <c r="AJ717" s="1" t="s">
        <v>3596</v>
      </c>
    </row>
    <row r="718" spans="1:36" x14ac:dyDescent="0.25">
      <c r="A718" s="13">
        <v>745</v>
      </c>
      <c r="B718" s="13" t="s">
        <v>1544</v>
      </c>
      <c r="C718" s="13" t="s">
        <v>740</v>
      </c>
      <c r="D718" s="13" t="s">
        <v>135</v>
      </c>
      <c r="E718" s="13">
        <v>67</v>
      </c>
      <c r="F718" s="13" t="s">
        <v>5</v>
      </c>
      <c r="G718" s="13">
        <v>575</v>
      </c>
      <c r="H718" s="13">
        <v>718750</v>
      </c>
      <c r="I718" s="18">
        <f>VLOOKUP(B:B,'[1]Dealar name'!B:E,4,0)</f>
        <v>29</v>
      </c>
      <c r="J718" s="18" t="str">
        <f>VLOOKUP(B:B,'[1]Dealar name'!B:F,5,0)</f>
        <v>AQUEEL AHMAD KHAN</v>
      </c>
      <c r="K718" s="13" t="s">
        <v>1545</v>
      </c>
      <c r="L718" s="13" t="s">
        <v>1938</v>
      </c>
      <c r="M718" s="13" t="s">
        <v>3202</v>
      </c>
      <c r="N718" s="22">
        <v>35353</v>
      </c>
      <c r="O718" s="13" t="s">
        <v>1939</v>
      </c>
      <c r="P718" s="13" t="s">
        <v>1940</v>
      </c>
      <c r="Q718" s="13">
        <v>8787044940</v>
      </c>
      <c r="R718" s="13" t="s">
        <v>3185</v>
      </c>
      <c r="S718" s="13" t="s">
        <v>1941</v>
      </c>
      <c r="T718" s="13" t="s">
        <v>1942</v>
      </c>
      <c r="U718" s="13" t="s">
        <v>2474</v>
      </c>
      <c r="V718" s="13">
        <v>208001</v>
      </c>
      <c r="W718" s="13" t="s">
        <v>3203</v>
      </c>
      <c r="X718" s="13" t="s">
        <v>1941</v>
      </c>
      <c r="Y718" s="13"/>
      <c r="Z718" s="13"/>
      <c r="AA718" s="13"/>
      <c r="AB718" s="13" t="s">
        <v>1945</v>
      </c>
      <c r="AC718" s="3">
        <v>44195</v>
      </c>
      <c r="AD718" s="24">
        <v>100000</v>
      </c>
      <c r="AE718" s="1" t="s">
        <v>3510</v>
      </c>
      <c r="AF718" s="1">
        <v>847733</v>
      </c>
      <c r="AG718" s="3">
        <v>44195</v>
      </c>
      <c r="AH718" s="24" t="s">
        <v>3563</v>
      </c>
      <c r="AJ718" s="1" t="s">
        <v>3596</v>
      </c>
    </row>
    <row r="719" spans="1:36" x14ac:dyDescent="0.25">
      <c r="A719" s="13">
        <v>746</v>
      </c>
      <c r="B719" s="13" t="s">
        <v>1546</v>
      </c>
      <c r="C719" s="13" t="s">
        <v>470</v>
      </c>
      <c r="D719" s="13" t="s">
        <v>459</v>
      </c>
      <c r="E719" s="13">
        <v>289</v>
      </c>
      <c r="F719" s="13" t="s">
        <v>460</v>
      </c>
      <c r="G719" s="13">
        <v>600</v>
      </c>
      <c r="H719" s="13">
        <v>360000</v>
      </c>
      <c r="I719" s="18">
        <f>VLOOKUP(B:B,'[1]Dealar name'!B:E,4,0)</f>
        <v>40</v>
      </c>
      <c r="J719" s="18" t="str">
        <f>VLOOKUP(B:B,'[1]Dealar name'!B:F,5,0)</f>
        <v>ABUSAEED KHAN</v>
      </c>
      <c r="K719" s="13" t="s">
        <v>1547</v>
      </c>
      <c r="L719" s="13" t="s">
        <v>2002</v>
      </c>
      <c r="M719" s="13" t="s">
        <v>3204</v>
      </c>
      <c r="N719" s="22">
        <v>32509</v>
      </c>
      <c r="O719" s="13" t="s">
        <v>2267</v>
      </c>
      <c r="P719" s="13" t="s">
        <v>1940</v>
      </c>
      <c r="Q719" s="13">
        <v>9918002824</v>
      </c>
      <c r="R719" s="13" t="s">
        <v>3205</v>
      </c>
      <c r="S719" s="13" t="s">
        <v>1941</v>
      </c>
      <c r="T719" s="13" t="s">
        <v>1942</v>
      </c>
      <c r="U719" s="13" t="s">
        <v>2035</v>
      </c>
      <c r="V719" s="13">
        <v>272001</v>
      </c>
      <c r="W719" s="13" t="s">
        <v>3206</v>
      </c>
      <c r="X719" s="13" t="s">
        <v>1941</v>
      </c>
      <c r="Y719" s="13"/>
      <c r="Z719" s="13"/>
      <c r="AA719" s="13"/>
      <c r="AB719" s="13" t="s">
        <v>1945</v>
      </c>
      <c r="AC719" s="3">
        <v>44195</v>
      </c>
      <c r="AD719" s="24">
        <v>2000</v>
      </c>
      <c r="AE719" s="1" t="s">
        <v>3509</v>
      </c>
      <c r="AJ719" s="1" t="s">
        <v>3596</v>
      </c>
    </row>
    <row r="720" spans="1:36" x14ac:dyDescent="0.25">
      <c r="A720" s="13">
        <v>747</v>
      </c>
      <c r="B720" s="13" t="s">
        <v>1548</v>
      </c>
      <c r="C720" s="13" t="s">
        <v>470</v>
      </c>
      <c r="D720" s="13" t="s">
        <v>459</v>
      </c>
      <c r="E720" s="13">
        <v>304</v>
      </c>
      <c r="F720" s="13" t="s">
        <v>460</v>
      </c>
      <c r="G720" s="13">
        <v>600</v>
      </c>
      <c r="H720" s="13">
        <v>360000</v>
      </c>
      <c r="I720" s="18">
        <f>VLOOKUP(B:B,'[1]Dealar name'!B:E,4,0)</f>
        <v>40</v>
      </c>
      <c r="J720" s="18" t="str">
        <f>VLOOKUP(B:B,'[1]Dealar name'!B:F,5,0)</f>
        <v>ABUSAEED KHAN</v>
      </c>
      <c r="K720" s="13" t="s">
        <v>1547</v>
      </c>
      <c r="L720" s="13" t="s">
        <v>2002</v>
      </c>
      <c r="M720" s="13" t="s">
        <v>3204</v>
      </c>
      <c r="N720" s="22">
        <v>32509</v>
      </c>
      <c r="O720" s="13" t="s">
        <v>2267</v>
      </c>
      <c r="P720" s="13" t="s">
        <v>1940</v>
      </c>
      <c r="Q720" s="13">
        <v>9918002824</v>
      </c>
      <c r="R720" s="13" t="s">
        <v>3207</v>
      </c>
      <c r="S720" s="13" t="s">
        <v>1941</v>
      </c>
      <c r="T720" s="13" t="s">
        <v>1942</v>
      </c>
      <c r="U720" s="13" t="s">
        <v>2035</v>
      </c>
      <c r="V720" s="13">
        <v>272001</v>
      </c>
      <c r="W720" s="13" t="s">
        <v>3206</v>
      </c>
      <c r="X720" s="13" t="s">
        <v>1941</v>
      </c>
      <c r="Y720" s="13"/>
      <c r="Z720" s="13"/>
      <c r="AA720" s="13"/>
      <c r="AB720" s="13" t="s">
        <v>1945</v>
      </c>
      <c r="AC720" s="3">
        <v>44195</v>
      </c>
      <c r="AD720" s="24">
        <v>2000</v>
      </c>
      <c r="AE720" s="1" t="s">
        <v>3509</v>
      </c>
      <c r="AJ720" s="1" t="s">
        <v>3596</v>
      </c>
    </row>
    <row r="721" spans="1:36" x14ac:dyDescent="0.25">
      <c r="A721" s="13">
        <v>748</v>
      </c>
      <c r="B721" s="13" t="s">
        <v>1879</v>
      </c>
      <c r="C721" s="13" t="s">
        <v>470</v>
      </c>
      <c r="D721" s="13" t="s">
        <v>459</v>
      </c>
      <c r="E721" s="13">
        <v>305</v>
      </c>
      <c r="F721" s="13" t="s">
        <v>460</v>
      </c>
      <c r="G721" s="13">
        <v>600</v>
      </c>
      <c r="H721" s="13">
        <v>360000</v>
      </c>
      <c r="I721" s="18">
        <f>VLOOKUP(B:B,'[1]Dealar name'!B:E,4,0)</f>
        <v>40</v>
      </c>
      <c r="J721" s="18" t="str">
        <f>VLOOKUP(B:B,'[1]Dealar name'!B:F,5,0)</f>
        <v>ABUSAEED KHAN</v>
      </c>
      <c r="K721" s="13" t="s">
        <v>1870</v>
      </c>
      <c r="L721" s="13" t="s">
        <v>1938</v>
      </c>
      <c r="M721" s="13" t="s">
        <v>3080</v>
      </c>
      <c r="N721" s="22">
        <v>33039</v>
      </c>
      <c r="O721" s="13" t="s">
        <v>1973</v>
      </c>
      <c r="P721" s="13" t="s">
        <v>1940</v>
      </c>
      <c r="Q721" s="13">
        <v>9970359131</v>
      </c>
      <c r="R721" s="13" t="s">
        <v>3208</v>
      </c>
      <c r="S721" s="13" t="s">
        <v>1941</v>
      </c>
      <c r="T721" s="13" t="s">
        <v>1958</v>
      </c>
      <c r="U721" s="13" t="s">
        <v>1959</v>
      </c>
      <c r="V721" s="13">
        <v>421305</v>
      </c>
      <c r="W721" s="13" t="s">
        <v>3081</v>
      </c>
      <c r="X721" s="13" t="s">
        <v>1941</v>
      </c>
      <c r="Y721" s="13"/>
      <c r="Z721" s="13"/>
      <c r="AA721" s="13"/>
      <c r="AB721" s="13" t="s">
        <v>1945</v>
      </c>
      <c r="AC721" s="3">
        <v>44302</v>
      </c>
      <c r="AD721" s="24">
        <v>126000</v>
      </c>
      <c r="AE721" s="1" t="s">
        <v>3526</v>
      </c>
      <c r="AH721" s="1" t="s">
        <v>3525</v>
      </c>
      <c r="AJ721" s="1" t="s">
        <v>3596</v>
      </c>
    </row>
    <row r="722" spans="1:36" x14ac:dyDescent="0.25">
      <c r="A722" s="13">
        <v>749</v>
      </c>
      <c r="B722" s="13" t="s">
        <v>1549</v>
      </c>
      <c r="C722" s="13" t="s">
        <v>470</v>
      </c>
      <c r="D722" s="13" t="s">
        <v>459</v>
      </c>
      <c r="E722" s="13">
        <v>303</v>
      </c>
      <c r="F722" s="13" t="s">
        <v>460</v>
      </c>
      <c r="G722" s="13">
        <v>600</v>
      </c>
      <c r="H722" s="13">
        <v>360000</v>
      </c>
      <c r="I722" s="18">
        <f>VLOOKUP(B:B,'[1]Dealar name'!B:E,4,0)</f>
        <v>40</v>
      </c>
      <c r="J722" s="18" t="str">
        <f>VLOOKUP(B:B,'[1]Dealar name'!B:F,5,0)</f>
        <v>ABUSAEED KHAN</v>
      </c>
      <c r="K722" s="13" t="s">
        <v>1550</v>
      </c>
      <c r="L722" s="13" t="s">
        <v>1938</v>
      </c>
      <c r="M722" s="13" t="s">
        <v>3209</v>
      </c>
      <c r="N722" s="22">
        <v>44195</v>
      </c>
      <c r="O722" s="13" t="s">
        <v>1973</v>
      </c>
      <c r="P722" s="13" t="s">
        <v>1940</v>
      </c>
      <c r="Q722" s="13">
        <v>9628650790</v>
      </c>
      <c r="R722" s="13" t="s">
        <v>1970</v>
      </c>
      <c r="S722" s="13" t="s">
        <v>1941</v>
      </c>
      <c r="T722" s="13" t="s">
        <v>1942</v>
      </c>
      <c r="U722" s="13" t="s">
        <v>2053</v>
      </c>
      <c r="V722" s="13">
        <v>224001</v>
      </c>
      <c r="W722" s="13" t="s">
        <v>3210</v>
      </c>
      <c r="X722" s="13" t="s">
        <v>1941</v>
      </c>
      <c r="Y722" s="13"/>
      <c r="Z722" s="13"/>
      <c r="AA722" s="13"/>
      <c r="AB722" s="13" t="s">
        <v>1945</v>
      </c>
      <c r="AC722" s="3">
        <v>44195</v>
      </c>
      <c r="AD722" s="24">
        <v>8000</v>
      </c>
      <c r="AE722" s="1" t="s">
        <v>3509</v>
      </c>
      <c r="AJ722" s="1" t="s">
        <v>3596</v>
      </c>
    </row>
    <row r="723" spans="1:36" x14ac:dyDescent="0.25">
      <c r="A723" s="13">
        <v>750</v>
      </c>
      <c r="B723" s="13" t="s">
        <v>1551</v>
      </c>
      <c r="C723" s="13" t="s">
        <v>470</v>
      </c>
      <c r="D723" s="13" t="s">
        <v>459</v>
      </c>
      <c r="E723" s="13">
        <v>310</v>
      </c>
      <c r="F723" s="13" t="s">
        <v>460</v>
      </c>
      <c r="G723" s="13">
        <v>600</v>
      </c>
      <c r="H723" s="13">
        <v>360000</v>
      </c>
      <c r="I723" s="18">
        <f>VLOOKUP(B:B,'[1]Dealar name'!B:E,4,0)</f>
        <v>40</v>
      </c>
      <c r="J723" s="18" t="str">
        <f>VLOOKUP(B:B,'[1]Dealar name'!B:F,5,0)</f>
        <v>ABUSAEED KHAN</v>
      </c>
      <c r="K723" s="13" t="s">
        <v>1447</v>
      </c>
      <c r="L723" s="13" t="s">
        <v>1938</v>
      </c>
      <c r="M723" s="13" t="s">
        <v>3080</v>
      </c>
      <c r="N723" s="22">
        <v>31325</v>
      </c>
      <c r="O723" s="13" t="s">
        <v>1954</v>
      </c>
      <c r="P723" s="13" t="s">
        <v>1940</v>
      </c>
      <c r="Q723" s="13">
        <v>9792489765</v>
      </c>
      <c r="R723" s="13" t="s">
        <v>3185</v>
      </c>
      <c r="S723" s="13" t="s">
        <v>1941</v>
      </c>
      <c r="T723" s="13" t="s">
        <v>1942</v>
      </c>
      <c r="U723" s="13" t="s">
        <v>2035</v>
      </c>
      <c r="V723" s="13">
        <v>272124</v>
      </c>
      <c r="W723" s="13" t="s">
        <v>3211</v>
      </c>
      <c r="X723" s="13" t="s">
        <v>1941</v>
      </c>
      <c r="Y723" s="13"/>
      <c r="Z723" s="13"/>
      <c r="AA723" s="13"/>
      <c r="AB723" s="13" t="s">
        <v>1945</v>
      </c>
      <c r="AC723" s="3">
        <v>44165</v>
      </c>
      <c r="AD723" s="24">
        <v>4000</v>
      </c>
      <c r="AE723" s="1" t="s">
        <v>3526</v>
      </c>
      <c r="AH723" s="1" t="s">
        <v>3525</v>
      </c>
      <c r="AJ723" s="1" t="s">
        <v>3596</v>
      </c>
    </row>
    <row r="724" spans="1:36" x14ac:dyDescent="0.25">
      <c r="A724" s="13">
        <v>751</v>
      </c>
      <c r="B724" s="13" t="s">
        <v>1552</v>
      </c>
      <c r="C724" s="13" t="s">
        <v>470</v>
      </c>
      <c r="D724" s="13" t="s">
        <v>459</v>
      </c>
      <c r="E724" s="13">
        <v>1</v>
      </c>
      <c r="F724" s="13" t="s">
        <v>1554</v>
      </c>
      <c r="G724" s="13">
        <v>650</v>
      </c>
      <c r="H724" s="13">
        <v>1430000</v>
      </c>
      <c r="I724" s="18">
        <f>VLOOKUP(B:B,'[1]Dealar name'!B:E,4,0)</f>
        <v>12</v>
      </c>
      <c r="J724" s="18" t="str">
        <f>VLOOKUP(B:B,'[1]Dealar name'!B:F,5,0)</f>
        <v>hafizullah</v>
      </c>
      <c r="K724" s="13" t="s">
        <v>1553</v>
      </c>
      <c r="L724" s="13" t="s">
        <v>1938</v>
      </c>
      <c r="M724" s="13" t="s">
        <v>3212</v>
      </c>
      <c r="N724" s="22">
        <v>31062</v>
      </c>
      <c r="O724" s="13" t="s">
        <v>1954</v>
      </c>
      <c r="P724" s="13" t="s">
        <v>1940</v>
      </c>
      <c r="Q724" s="13">
        <v>9369609614</v>
      </c>
      <c r="R724" s="13" t="s">
        <v>3213</v>
      </c>
      <c r="S724" s="13" t="s">
        <v>1941</v>
      </c>
      <c r="T724" s="13" t="s">
        <v>1942</v>
      </c>
      <c r="U724" s="13" t="s">
        <v>1943</v>
      </c>
      <c r="V724" s="13">
        <v>226022</v>
      </c>
      <c r="W724" s="13" t="s">
        <v>3214</v>
      </c>
      <c r="X724" s="13" t="s">
        <v>1941</v>
      </c>
      <c r="Y724" s="13"/>
      <c r="Z724" s="13"/>
      <c r="AA724" s="13"/>
      <c r="AB724" s="13" t="s">
        <v>1945</v>
      </c>
      <c r="AC724" s="3">
        <v>44195</v>
      </c>
      <c r="AD724" s="24">
        <v>1000000</v>
      </c>
      <c r="AE724" s="1" t="s">
        <v>3509</v>
      </c>
      <c r="AJ724" s="1" t="s">
        <v>3596</v>
      </c>
    </row>
    <row r="725" spans="1:36" x14ac:dyDescent="0.25">
      <c r="A725" s="13">
        <v>752</v>
      </c>
      <c r="B725" s="13" t="s">
        <v>1555</v>
      </c>
      <c r="C725" s="13" t="s">
        <v>740</v>
      </c>
      <c r="D725" s="13" t="s">
        <v>130</v>
      </c>
      <c r="E725" s="13">
        <v>29</v>
      </c>
      <c r="F725" s="13" t="s">
        <v>1044</v>
      </c>
      <c r="G725" s="13">
        <v>650</v>
      </c>
      <c r="H725" s="13">
        <v>1625000</v>
      </c>
      <c r="I725" s="18">
        <f>VLOOKUP(B:B,'[1]Dealar name'!B:E,4,0)</f>
        <v>40</v>
      </c>
      <c r="J725" s="18" t="str">
        <f>VLOOKUP(B:B,'[1]Dealar name'!B:F,5,0)</f>
        <v>ABUSAEED KHAN</v>
      </c>
      <c r="K725" s="13" t="s">
        <v>1556</v>
      </c>
      <c r="L725" s="13" t="s">
        <v>1938</v>
      </c>
      <c r="M725" s="13" t="s">
        <v>2879</v>
      </c>
      <c r="N725" s="22">
        <v>29952</v>
      </c>
      <c r="O725" s="13" t="s">
        <v>3166</v>
      </c>
      <c r="P725" s="13" t="s">
        <v>1940</v>
      </c>
      <c r="Q725" s="13">
        <v>9506286357</v>
      </c>
      <c r="R725" s="13" t="s">
        <v>3185</v>
      </c>
      <c r="S725" s="13" t="s">
        <v>1941</v>
      </c>
      <c r="T725" s="13" t="s">
        <v>1942</v>
      </c>
      <c r="U725" s="13" t="s">
        <v>1967</v>
      </c>
      <c r="V725" s="13">
        <v>226006</v>
      </c>
      <c r="W725" s="13" t="s">
        <v>3215</v>
      </c>
      <c r="X725" s="13" t="s">
        <v>1941</v>
      </c>
      <c r="Y725" s="13"/>
      <c r="Z725" s="13"/>
      <c r="AA725" s="13"/>
      <c r="AB725" s="13" t="s">
        <v>1945</v>
      </c>
      <c r="AC725" s="3">
        <v>44195</v>
      </c>
      <c r="AD725" s="24">
        <v>200000</v>
      </c>
      <c r="AE725" s="1" t="s">
        <v>3510</v>
      </c>
      <c r="AF725" s="1">
        <v>118</v>
      </c>
      <c r="AG725" s="3">
        <v>44195</v>
      </c>
      <c r="AH725" s="1" t="s">
        <v>3525</v>
      </c>
      <c r="AJ725" s="1" t="s">
        <v>3596</v>
      </c>
    </row>
    <row r="726" spans="1:36" x14ac:dyDescent="0.25">
      <c r="A726" s="13">
        <v>753</v>
      </c>
      <c r="B726" s="13" t="s">
        <v>1557</v>
      </c>
      <c r="C726" s="13" t="s">
        <v>740</v>
      </c>
      <c r="D726" s="13" t="s">
        <v>130</v>
      </c>
      <c r="E726" s="13">
        <v>72</v>
      </c>
      <c r="F726" s="13" t="s">
        <v>5</v>
      </c>
      <c r="G726" s="13">
        <v>600</v>
      </c>
      <c r="H726" s="13">
        <v>750000</v>
      </c>
      <c r="I726" s="18">
        <f>VLOOKUP(B:B,'[1]Dealar name'!B:E,4,0)</f>
        <v>45</v>
      </c>
      <c r="J726" s="18" t="str">
        <f>VLOOKUP(B:B,'[1]Dealar name'!B:F,5,0)</f>
        <v>YASIR TEWNGA</v>
      </c>
      <c r="K726" s="13" t="s">
        <v>1558</v>
      </c>
      <c r="L726" s="13" t="s">
        <v>1938</v>
      </c>
      <c r="M726" s="13" t="s">
        <v>3216</v>
      </c>
      <c r="N726" s="22">
        <v>21916</v>
      </c>
      <c r="O726" s="13" t="s">
        <v>3154</v>
      </c>
      <c r="P726" s="13" t="s">
        <v>1940</v>
      </c>
      <c r="Q726" s="13">
        <v>8853214639</v>
      </c>
      <c r="R726" s="13" t="s">
        <v>3178</v>
      </c>
      <c r="S726" s="13" t="s">
        <v>1941</v>
      </c>
      <c r="T726" s="13" t="s">
        <v>1942</v>
      </c>
      <c r="U726" s="13" t="s">
        <v>2067</v>
      </c>
      <c r="V726" s="13">
        <v>225204</v>
      </c>
      <c r="W726" s="13" t="s">
        <v>3217</v>
      </c>
      <c r="X726" s="13" t="s">
        <v>1941</v>
      </c>
      <c r="Y726" s="13"/>
      <c r="Z726" s="13"/>
      <c r="AA726" s="13"/>
      <c r="AB726" s="13" t="s">
        <v>1945</v>
      </c>
      <c r="AC726" s="3">
        <v>44195</v>
      </c>
      <c r="AD726" s="24">
        <v>189500</v>
      </c>
      <c r="AE726" s="1" t="s">
        <v>3509</v>
      </c>
      <c r="AJ726" s="1" t="s">
        <v>3596</v>
      </c>
    </row>
    <row r="727" spans="1:36" x14ac:dyDescent="0.25">
      <c r="A727" s="13">
        <v>754</v>
      </c>
      <c r="B727" s="13" t="s">
        <v>1559</v>
      </c>
      <c r="C727" s="13" t="s">
        <v>470</v>
      </c>
      <c r="D727" s="13" t="s">
        <v>459</v>
      </c>
      <c r="E727" s="13">
        <v>258</v>
      </c>
      <c r="F727" s="13" t="s">
        <v>460</v>
      </c>
      <c r="G727" s="13">
        <v>600</v>
      </c>
      <c r="H727" s="13">
        <v>360000</v>
      </c>
      <c r="I727" s="18">
        <f>VLOOKUP(B:B,'[1]Dealar name'!B:E,4,0)</f>
        <v>45</v>
      </c>
      <c r="J727" s="18" t="str">
        <f>VLOOKUP(B:B,'[1]Dealar name'!B:F,5,0)</f>
        <v>YASIR TEWNGA</v>
      </c>
      <c r="K727" s="13" t="s">
        <v>1560</v>
      </c>
      <c r="L727" s="13" t="s">
        <v>1938</v>
      </c>
      <c r="M727" s="13" t="s">
        <v>1494</v>
      </c>
      <c r="N727" s="22">
        <v>44196</v>
      </c>
      <c r="O727" s="13" t="s">
        <v>3171</v>
      </c>
      <c r="P727" s="13" t="s">
        <v>1940</v>
      </c>
      <c r="Q727" s="13">
        <v>7054464049</v>
      </c>
      <c r="R727" s="13" t="s">
        <v>3218</v>
      </c>
      <c r="S727" s="13" t="s">
        <v>1941</v>
      </c>
      <c r="T727" s="13" t="s">
        <v>1942</v>
      </c>
      <c r="U727" s="13" t="s">
        <v>2067</v>
      </c>
      <c r="V727" s="13">
        <v>225206</v>
      </c>
      <c r="W727" s="13" t="s">
        <v>3219</v>
      </c>
      <c r="X727" s="13" t="s">
        <v>1941</v>
      </c>
      <c r="Y727" s="13"/>
      <c r="Z727" s="13"/>
      <c r="AA727" s="13"/>
      <c r="AB727" s="13" t="s">
        <v>1945</v>
      </c>
      <c r="AC727" s="3">
        <v>44196</v>
      </c>
      <c r="AD727" s="24">
        <v>5000</v>
      </c>
      <c r="AE727" s="1" t="s">
        <v>3509</v>
      </c>
      <c r="AJ727" s="1" t="s">
        <v>3596</v>
      </c>
    </row>
    <row r="728" spans="1:36" x14ac:dyDescent="0.25">
      <c r="A728" s="13">
        <v>755</v>
      </c>
      <c r="B728" s="13" t="s">
        <v>1641</v>
      </c>
      <c r="C728" s="13" t="s">
        <v>470</v>
      </c>
      <c r="D728" s="13" t="s">
        <v>459</v>
      </c>
      <c r="E728" s="13">
        <v>201</v>
      </c>
      <c r="F728" s="13" t="s">
        <v>460</v>
      </c>
      <c r="G728" s="13">
        <v>600</v>
      </c>
      <c r="H728" s="13">
        <v>360000</v>
      </c>
      <c r="I728" s="18">
        <f>VLOOKUP(B:B,'[1]Dealar name'!B:E,4,0)</f>
        <v>29</v>
      </c>
      <c r="J728" s="18" t="str">
        <f>VLOOKUP(B:B,'[1]Dealar name'!B:F,5,0)</f>
        <v>AQUEEL AHMAD KHAN</v>
      </c>
      <c r="K728" s="13" t="s">
        <v>1642</v>
      </c>
      <c r="L728" s="13" t="s">
        <v>1938</v>
      </c>
      <c r="M728" s="13" t="s">
        <v>3220</v>
      </c>
      <c r="N728" s="22">
        <v>34700</v>
      </c>
      <c r="O728" s="13" t="s">
        <v>3154</v>
      </c>
      <c r="P728" s="13" t="s">
        <v>1940</v>
      </c>
      <c r="Q728" s="13">
        <v>9967663120</v>
      </c>
      <c r="R728" s="13" t="s">
        <v>3185</v>
      </c>
      <c r="S728" s="13" t="s">
        <v>1941</v>
      </c>
      <c r="T728" s="13" t="s">
        <v>1942</v>
      </c>
      <c r="U728" s="13" t="s">
        <v>2035</v>
      </c>
      <c r="V728" s="13">
        <v>272194</v>
      </c>
      <c r="W728" s="13" t="s">
        <v>3221</v>
      </c>
      <c r="X728" s="13" t="s">
        <v>1941</v>
      </c>
      <c r="Y728" s="13"/>
      <c r="Z728" s="13"/>
      <c r="AA728" s="13"/>
      <c r="AB728" s="13" t="s">
        <v>1945</v>
      </c>
      <c r="AC728" s="3">
        <v>44195</v>
      </c>
      <c r="AD728" s="24">
        <v>50000</v>
      </c>
      <c r="AE728" s="1" t="s">
        <v>3509</v>
      </c>
      <c r="AJ728" s="1" t="s">
        <v>3596</v>
      </c>
    </row>
    <row r="729" spans="1:36" x14ac:dyDescent="0.25">
      <c r="A729" s="13">
        <v>756</v>
      </c>
      <c r="B729" s="13" t="s">
        <v>1561</v>
      </c>
      <c r="C729" s="13" t="s">
        <v>470</v>
      </c>
      <c r="D729" s="13" t="s">
        <v>459</v>
      </c>
      <c r="E729" s="13">
        <v>167</v>
      </c>
      <c r="F729" s="13" t="s">
        <v>460</v>
      </c>
      <c r="G729" s="13">
        <v>600</v>
      </c>
      <c r="H729" s="13">
        <v>360000</v>
      </c>
      <c r="I729" s="18">
        <f>VLOOKUP(B:B,'[1]Dealar name'!B:E,4,0)</f>
        <v>78</v>
      </c>
      <c r="J729" s="18" t="str">
        <f>VLOOKUP(B:B,'[1]Dealar name'!B:F,5,0)</f>
        <v>Amresh</v>
      </c>
      <c r="K729" s="13" t="s">
        <v>1562</v>
      </c>
      <c r="L729" s="13" t="s">
        <v>1938</v>
      </c>
      <c r="M729" s="13" t="s">
        <v>3222</v>
      </c>
      <c r="N729" s="22">
        <v>30742</v>
      </c>
      <c r="O729" s="13" t="s">
        <v>3154</v>
      </c>
      <c r="P729" s="13" t="s">
        <v>1940</v>
      </c>
      <c r="Q729" s="13">
        <v>6307518909</v>
      </c>
      <c r="R729" s="13" t="s">
        <v>3223</v>
      </c>
      <c r="S729" s="13" t="s">
        <v>1941</v>
      </c>
      <c r="T729" s="13" t="s">
        <v>1942</v>
      </c>
      <c r="U729" s="13" t="s">
        <v>1943</v>
      </c>
      <c r="V729" s="13">
        <v>226022</v>
      </c>
      <c r="W729" s="13" t="s">
        <v>3224</v>
      </c>
      <c r="X729" s="13" t="s">
        <v>1941</v>
      </c>
      <c r="Y729" s="13"/>
      <c r="Z729" s="13"/>
      <c r="AA729" s="13"/>
      <c r="AB729" s="13" t="s">
        <v>1945</v>
      </c>
      <c r="AC729" s="3">
        <v>44195</v>
      </c>
      <c r="AD729" s="24">
        <v>3000</v>
      </c>
      <c r="AE729" s="1" t="s">
        <v>3509</v>
      </c>
      <c r="AJ729" s="1" t="s">
        <v>3596</v>
      </c>
    </row>
    <row r="730" spans="1:36" x14ac:dyDescent="0.25">
      <c r="A730" s="13">
        <v>757</v>
      </c>
      <c r="B730" s="13" t="s">
        <v>1563</v>
      </c>
      <c r="C730" s="13" t="s">
        <v>470</v>
      </c>
      <c r="D730" s="13" t="s">
        <v>459</v>
      </c>
      <c r="E730" s="13">
        <v>168</v>
      </c>
      <c r="F730" s="13" t="s">
        <v>460</v>
      </c>
      <c r="G730" s="13">
        <v>600</v>
      </c>
      <c r="H730" s="13">
        <v>360000</v>
      </c>
      <c r="I730" s="18">
        <f>VLOOKUP(B:B,'[1]Dealar name'!B:E,4,0)</f>
        <v>78</v>
      </c>
      <c r="J730" s="18" t="str">
        <f>VLOOKUP(B:B,'[1]Dealar name'!B:F,5,0)</f>
        <v>Amresh</v>
      </c>
      <c r="K730" s="13" t="s">
        <v>1564</v>
      </c>
      <c r="L730" s="13" t="s">
        <v>1938</v>
      </c>
      <c r="M730" s="13" t="s">
        <v>3225</v>
      </c>
      <c r="N730" s="22">
        <v>44196</v>
      </c>
      <c r="O730" s="13" t="s">
        <v>3166</v>
      </c>
      <c r="P730" s="13" t="s">
        <v>1940</v>
      </c>
      <c r="Q730" s="13">
        <v>9696158861</v>
      </c>
      <c r="R730" s="13" t="s">
        <v>1970</v>
      </c>
      <c r="S730" s="13" t="s">
        <v>1941</v>
      </c>
      <c r="T730" s="13" t="s">
        <v>1942</v>
      </c>
      <c r="U730" s="13" t="s">
        <v>1943</v>
      </c>
      <c r="V730" s="13">
        <v>226016</v>
      </c>
      <c r="W730" s="13" t="s">
        <v>3226</v>
      </c>
      <c r="X730" s="13" t="s">
        <v>1941</v>
      </c>
      <c r="Y730" s="13" t="s">
        <v>1942</v>
      </c>
      <c r="Z730" s="13"/>
      <c r="AA730" s="13"/>
      <c r="AB730" s="13" t="s">
        <v>1945</v>
      </c>
      <c r="AC730" s="3">
        <v>44196</v>
      </c>
      <c r="AD730" s="24">
        <v>3000</v>
      </c>
      <c r="AE730" s="1" t="s">
        <v>3509</v>
      </c>
      <c r="AJ730" s="1" t="s">
        <v>3596</v>
      </c>
    </row>
    <row r="731" spans="1:36" x14ac:dyDescent="0.25">
      <c r="A731" s="13">
        <v>758</v>
      </c>
      <c r="B731" s="13" t="s">
        <v>1565</v>
      </c>
      <c r="C731" s="13" t="s">
        <v>740</v>
      </c>
      <c r="D731" s="13" t="s">
        <v>135</v>
      </c>
      <c r="E731" s="13">
        <v>6</v>
      </c>
      <c r="F731" s="13" t="s">
        <v>51</v>
      </c>
      <c r="G731" s="13">
        <v>600</v>
      </c>
      <c r="H731" s="13">
        <v>1200000</v>
      </c>
      <c r="I731" s="18">
        <f>VLOOKUP(B:B,'[1]Dealar name'!B:E,4,0)</f>
        <v>56</v>
      </c>
      <c r="J731" s="18" t="str">
        <f>VLOOKUP(B:B,'[1]Dealar name'!B:F,5,0)</f>
        <v>MAQBOOL AHMAD</v>
      </c>
      <c r="K731" s="13" t="s">
        <v>1566</v>
      </c>
      <c r="L731" s="13" t="s">
        <v>1938</v>
      </c>
      <c r="M731" s="13" t="s">
        <v>3227</v>
      </c>
      <c r="N731" s="22">
        <v>32431</v>
      </c>
      <c r="O731" s="13" t="s">
        <v>3154</v>
      </c>
      <c r="P731" s="13" t="s">
        <v>1940</v>
      </c>
      <c r="Q731" s="13">
        <v>8802509594</v>
      </c>
      <c r="R731" s="13" t="s">
        <v>3228</v>
      </c>
      <c r="S731" s="13" t="s">
        <v>1941</v>
      </c>
      <c r="T731" s="13" t="s">
        <v>1942</v>
      </c>
      <c r="U731" s="13" t="s">
        <v>1981</v>
      </c>
      <c r="V731" s="13">
        <v>224190</v>
      </c>
      <c r="W731" s="13" t="s">
        <v>3229</v>
      </c>
      <c r="X731" s="13" t="s">
        <v>1941</v>
      </c>
      <c r="Y731" s="13"/>
      <c r="Z731" s="13"/>
      <c r="AA731" s="13"/>
      <c r="AB731" s="13" t="s">
        <v>1945</v>
      </c>
      <c r="AC731" s="3">
        <v>44196</v>
      </c>
      <c r="AD731" s="24">
        <v>21000</v>
      </c>
      <c r="AE731" s="1" t="s">
        <v>3526</v>
      </c>
      <c r="AG731" s="1" t="s">
        <v>3525</v>
      </c>
      <c r="AJ731" s="1" t="s">
        <v>3596</v>
      </c>
    </row>
    <row r="732" spans="1:36" x14ac:dyDescent="0.25">
      <c r="A732" s="13">
        <v>759</v>
      </c>
      <c r="B732" s="13" t="s">
        <v>1567</v>
      </c>
      <c r="C732" s="13" t="s">
        <v>740</v>
      </c>
      <c r="D732" s="13" t="s">
        <v>135</v>
      </c>
      <c r="E732" s="13">
        <v>8</v>
      </c>
      <c r="F732" s="13" t="s">
        <v>51</v>
      </c>
      <c r="G732" s="13">
        <v>600</v>
      </c>
      <c r="H732" s="13">
        <v>1200000</v>
      </c>
      <c r="I732" s="18">
        <f>VLOOKUP(B:B,'[1]Dealar name'!B:E,4,0)</f>
        <v>87</v>
      </c>
      <c r="J732" s="18" t="str">
        <f>VLOOKUP(B:B,'[1]Dealar name'!B:F,5,0)</f>
        <v>Mohd Irfan(Kurram nagar)</v>
      </c>
      <c r="K732" s="13" t="s">
        <v>53</v>
      </c>
      <c r="L732" s="13" t="s">
        <v>1938</v>
      </c>
      <c r="M732" s="13" t="s">
        <v>3230</v>
      </c>
      <c r="N732" s="22">
        <v>31179</v>
      </c>
      <c r="O732" s="13" t="s">
        <v>3154</v>
      </c>
      <c r="P732" s="13" t="s">
        <v>1940</v>
      </c>
      <c r="Q732" s="13">
        <v>9794592222</v>
      </c>
      <c r="R732" s="13" t="s">
        <v>3131</v>
      </c>
      <c r="S732" s="13" t="s">
        <v>1941</v>
      </c>
      <c r="T732" s="13" t="s">
        <v>1942</v>
      </c>
      <c r="U732" s="13" t="s">
        <v>1943</v>
      </c>
      <c r="V732" s="13">
        <v>226022</v>
      </c>
      <c r="W732" s="13" t="s">
        <v>3231</v>
      </c>
      <c r="X732" s="13" t="s">
        <v>1941</v>
      </c>
      <c r="Y732" s="13"/>
      <c r="Z732" s="13"/>
      <c r="AA732" s="13"/>
      <c r="AB732" s="13" t="s">
        <v>1945</v>
      </c>
      <c r="AC732" s="3">
        <v>44196</v>
      </c>
      <c r="AD732" s="24">
        <v>5000</v>
      </c>
      <c r="AE732" s="1" t="s">
        <v>3526</v>
      </c>
      <c r="AG732" s="1" t="s">
        <v>3525</v>
      </c>
      <c r="AJ732" s="1" t="s">
        <v>3596</v>
      </c>
    </row>
    <row r="733" spans="1:36" x14ac:dyDescent="0.25">
      <c r="A733" s="13">
        <v>760</v>
      </c>
      <c r="B733" s="13" t="s">
        <v>1675</v>
      </c>
      <c r="C733" s="13" t="s">
        <v>740</v>
      </c>
      <c r="D733" s="13" t="s">
        <v>135</v>
      </c>
      <c r="E733" s="13">
        <v>10</v>
      </c>
      <c r="F733" s="13" t="s">
        <v>51</v>
      </c>
      <c r="G733" s="13">
        <v>600</v>
      </c>
      <c r="H733" s="13">
        <v>1200000</v>
      </c>
      <c r="I733" s="18">
        <f>VLOOKUP(B:B,'[1]Dealar name'!B:E,4,0)</f>
        <v>56</v>
      </c>
      <c r="J733" s="18" t="str">
        <f>VLOOKUP(B:B,'[1]Dealar name'!B:F,5,0)</f>
        <v>MAQBOOL AHMAD</v>
      </c>
      <c r="K733" s="13" t="s">
        <v>1676</v>
      </c>
      <c r="L733" s="13" t="s">
        <v>1938</v>
      </c>
      <c r="M733" s="13" t="s">
        <v>3232</v>
      </c>
      <c r="N733" s="22">
        <v>28491</v>
      </c>
      <c r="O733" s="13" t="s">
        <v>1939</v>
      </c>
      <c r="P733" s="13" t="s">
        <v>1940</v>
      </c>
      <c r="Q733" s="13">
        <v>7905368838</v>
      </c>
      <c r="R733" s="13" t="s">
        <v>3228</v>
      </c>
      <c r="S733" s="13" t="s">
        <v>1941</v>
      </c>
      <c r="T733" s="13" t="s">
        <v>1942</v>
      </c>
      <c r="U733" s="13" t="s">
        <v>1981</v>
      </c>
      <c r="V733" s="13">
        <v>224190</v>
      </c>
      <c r="W733" s="13" t="s">
        <v>3233</v>
      </c>
      <c r="X733" s="13" t="s">
        <v>1941</v>
      </c>
      <c r="Y733" s="13"/>
      <c r="Z733" s="13"/>
      <c r="AA733" s="13"/>
      <c r="AB733" s="13" t="s">
        <v>1945</v>
      </c>
      <c r="AC733" s="3">
        <v>44196</v>
      </c>
      <c r="AD733" s="24">
        <v>11000</v>
      </c>
      <c r="AE733" s="1" t="s">
        <v>3509</v>
      </c>
      <c r="AJ733" s="1" t="s">
        <v>3596</v>
      </c>
    </row>
    <row r="734" spans="1:36" x14ac:dyDescent="0.25">
      <c r="A734" s="13">
        <v>761</v>
      </c>
      <c r="B734" s="13" t="s">
        <v>1568</v>
      </c>
      <c r="C734" s="13" t="s">
        <v>740</v>
      </c>
      <c r="D734" s="13" t="s">
        <v>130</v>
      </c>
      <c r="E734" s="13">
        <v>30</v>
      </c>
      <c r="F734" s="13" t="s">
        <v>1044</v>
      </c>
      <c r="G734" s="13">
        <v>650</v>
      </c>
      <c r="H734" s="13">
        <v>1625000</v>
      </c>
      <c r="I734" s="18">
        <f>VLOOKUP(B:B,'[1]Dealar name'!B:E,4,0)</f>
        <v>84</v>
      </c>
      <c r="J734" s="18" t="str">
        <f>VLOOKUP(B:B,'[1]Dealar name'!B:F,5,0)</f>
        <v>Shafqatullah</v>
      </c>
      <c r="K734" s="13" t="s">
        <v>1569</v>
      </c>
      <c r="L734" s="13" t="s">
        <v>2165</v>
      </c>
      <c r="M734" s="13" t="s">
        <v>3234</v>
      </c>
      <c r="N734" s="22">
        <v>34040</v>
      </c>
      <c r="O734" s="13" t="s">
        <v>2132</v>
      </c>
      <c r="P734" s="13" t="s">
        <v>1940</v>
      </c>
      <c r="Q734" s="13">
        <v>6395245231</v>
      </c>
      <c r="R734" s="13" t="s">
        <v>3235</v>
      </c>
      <c r="S734" s="13" t="s">
        <v>1941</v>
      </c>
      <c r="T734" s="13" t="s">
        <v>1942</v>
      </c>
      <c r="U734" s="13" t="s">
        <v>1951</v>
      </c>
      <c r="V734" s="13">
        <v>273306</v>
      </c>
      <c r="W734" s="13" t="s">
        <v>3236</v>
      </c>
      <c r="X734" s="13" t="s">
        <v>1941</v>
      </c>
      <c r="Y734" s="13"/>
      <c r="Z734" s="13"/>
      <c r="AA734" s="13"/>
      <c r="AB734" s="13" t="s">
        <v>1945</v>
      </c>
      <c r="AC734" s="3">
        <v>44196</v>
      </c>
      <c r="AD734" s="24">
        <v>50000</v>
      </c>
      <c r="AE734" s="1" t="s">
        <v>3509</v>
      </c>
      <c r="AJ734" s="1" t="s">
        <v>3596</v>
      </c>
    </row>
    <row r="735" spans="1:36" x14ac:dyDescent="0.25">
      <c r="A735" s="13">
        <v>762</v>
      </c>
      <c r="B735" s="13" t="s">
        <v>1570</v>
      </c>
      <c r="C735" s="13" t="s">
        <v>740</v>
      </c>
      <c r="D735" s="13" t="s">
        <v>135</v>
      </c>
      <c r="E735" s="13">
        <v>5</v>
      </c>
      <c r="F735" s="13" t="s">
        <v>51</v>
      </c>
      <c r="G735" s="13">
        <v>600</v>
      </c>
      <c r="H735" s="13">
        <v>1200000</v>
      </c>
      <c r="I735" s="18">
        <f>VLOOKUP(B:B,'[1]Dealar name'!B:E,4,0)</f>
        <v>84</v>
      </c>
      <c r="J735" s="18" t="str">
        <f>VLOOKUP(B:B,'[1]Dealar name'!B:F,5,0)</f>
        <v>Shafqatullah</v>
      </c>
      <c r="K735" s="13" t="s">
        <v>1571</v>
      </c>
      <c r="L735" s="13" t="s">
        <v>1948</v>
      </c>
      <c r="M735" s="13" t="s">
        <v>3237</v>
      </c>
      <c r="N735" s="22">
        <v>32660</v>
      </c>
      <c r="O735" s="13" t="s">
        <v>2132</v>
      </c>
      <c r="P735" s="13" t="s">
        <v>1940</v>
      </c>
      <c r="Q735" s="13">
        <v>6395245231</v>
      </c>
      <c r="R735" s="13" t="s">
        <v>3235</v>
      </c>
      <c r="S735" s="13" t="s">
        <v>1941</v>
      </c>
      <c r="T735" s="13" t="s">
        <v>1942</v>
      </c>
      <c r="U735" s="13" t="s">
        <v>1951</v>
      </c>
      <c r="V735" s="13">
        <v>273306</v>
      </c>
      <c r="W735" s="13" t="s">
        <v>3236</v>
      </c>
      <c r="X735" s="13" t="s">
        <v>1941</v>
      </c>
      <c r="Y735" s="13"/>
      <c r="Z735" s="13"/>
      <c r="AA735" s="13"/>
      <c r="AB735" s="13" t="s">
        <v>1945</v>
      </c>
      <c r="AC735" s="3">
        <v>44196</v>
      </c>
      <c r="AD735" s="24">
        <v>50000</v>
      </c>
      <c r="AE735" s="1" t="s">
        <v>3509</v>
      </c>
      <c r="AJ735" s="1" t="s">
        <v>3596</v>
      </c>
    </row>
    <row r="736" spans="1:36" x14ac:dyDescent="0.25">
      <c r="A736" s="13">
        <v>763</v>
      </c>
      <c r="B736" s="13" t="s">
        <v>1572</v>
      </c>
      <c r="C736" s="13" t="s">
        <v>740</v>
      </c>
      <c r="D736" s="13" t="s">
        <v>135</v>
      </c>
      <c r="E736" s="13" t="s">
        <v>1574</v>
      </c>
      <c r="F736" s="13" t="s">
        <v>1575</v>
      </c>
      <c r="G736" s="13">
        <v>600</v>
      </c>
      <c r="H736" s="13">
        <v>600000</v>
      </c>
      <c r="I736" s="18">
        <f>VLOOKUP(B:B,'[1]Dealar name'!B:E,4,0)</f>
        <v>69</v>
      </c>
      <c r="J736" s="18" t="str">
        <f>VLOOKUP(B:B,'[1]Dealar name'!B:F,5,0)</f>
        <v>Dhananjay Kumar</v>
      </c>
      <c r="K736" s="13" t="s">
        <v>1573</v>
      </c>
      <c r="L736" s="13" t="s">
        <v>1948</v>
      </c>
      <c r="M736" s="13" t="s">
        <v>3238</v>
      </c>
      <c r="N736" s="22">
        <v>18753</v>
      </c>
      <c r="O736" s="13" t="s">
        <v>2267</v>
      </c>
      <c r="P736" s="13" t="s">
        <v>1940</v>
      </c>
      <c r="Q736" s="13">
        <v>9748435897</v>
      </c>
      <c r="R736" s="13" t="s">
        <v>3196</v>
      </c>
      <c r="S736" s="13" t="s">
        <v>1941</v>
      </c>
      <c r="T736" s="13" t="s">
        <v>1942</v>
      </c>
      <c r="U736" s="13" t="s">
        <v>2008</v>
      </c>
      <c r="V736" s="13">
        <v>272162</v>
      </c>
      <c r="W736" s="13" t="s">
        <v>3239</v>
      </c>
      <c r="X736" s="13" t="s">
        <v>1941</v>
      </c>
      <c r="Y736" s="13"/>
      <c r="Z736" s="13"/>
      <c r="AA736" s="13"/>
      <c r="AB736" s="13" t="s">
        <v>1945</v>
      </c>
      <c r="AC736" s="3">
        <v>44196</v>
      </c>
      <c r="AD736" s="24">
        <v>1000</v>
      </c>
      <c r="AE736" s="1" t="s">
        <v>3509</v>
      </c>
      <c r="AJ736" s="1" t="s">
        <v>3596</v>
      </c>
    </row>
    <row r="737" spans="1:36" x14ac:dyDescent="0.25">
      <c r="A737" s="13">
        <v>764</v>
      </c>
      <c r="B737" s="13" t="s">
        <v>1576</v>
      </c>
      <c r="C737" s="13" t="s">
        <v>740</v>
      </c>
      <c r="D737" s="13" t="s">
        <v>135</v>
      </c>
      <c r="E737" s="13">
        <v>102</v>
      </c>
      <c r="F737" s="13" t="s">
        <v>5</v>
      </c>
      <c r="G737" s="13">
        <v>600</v>
      </c>
      <c r="H737" s="13">
        <v>750000</v>
      </c>
      <c r="I737" s="18">
        <f>VLOOKUP(B:B,'[1]Dealar name'!B:E,4,0)</f>
        <v>40</v>
      </c>
      <c r="J737" s="18" t="str">
        <f>VLOOKUP(B:B,'[1]Dealar name'!B:F,5,0)</f>
        <v>ABUSAEED KHAN</v>
      </c>
      <c r="K737" s="13" t="s">
        <v>1577</v>
      </c>
      <c r="L737" s="13" t="s">
        <v>2002</v>
      </c>
      <c r="M737" s="13" t="s">
        <v>3240</v>
      </c>
      <c r="N737" s="22">
        <v>34160</v>
      </c>
      <c r="O737" s="13" t="s">
        <v>1939</v>
      </c>
      <c r="P737" s="13" t="s">
        <v>1940</v>
      </c>
      <c r="Q737" s="13">
        <v>9795889729</v>
      </c>
      <c r="R737" s="13" t="s">
        <v>3241</v>
      </c>
      <c r="S737" s="13" t="s">
        <v>1941</v>
      </c>
      <c r="T737" s="13" t="s">
        <v>1942</v>
      </c>
      <c r="U737" s="13" t="s">
        <v>1967</v>
      </c>
      <c r="V737" s="13">
        <v>276121</v>
      </c>
      <c r="W737" s="13" t="s">
        <v>3242</v>
      </c>
      <c r="X737" s="13" t="s">
        <v>1941</v>
      </c>
      <c r="Y737" s="13"/>
      <c r="Z737" s="13"/>
      <c r="AA737" s="13"/>
      <c r="AB737" s="13" t="s">
        <v>1945</v>
      </c>
      <c r="AC737" s="3">
        <v>44196</v>
      </c>
      <c r="AD737" s="24">
        <v>262500</v>
      </c>
      <c r="AE737" s="1" t="s">
        <v>3509</v>
      </c>
      <c r="AJ737" s="1" t="s">
        <v>3596</v>
      </c>
    </row>
    <row r="738" spans="1:36" x14ac:dyDescent="0.25">
      <c r="A738" s="13">
        <v>765</v>
      </c>
      <c r="B738" s="13" t="s">
        <v>1578</v>
      </c>
      <c r="C738" s="13" t="s">
        <v>740</v>
      </c>
      <c r="D738" s="13" t="s">
        <v>135</v>
      </c>
      <c r="E738" s="13" t="s">
        <v>1580</v>
      </c>
      <c r="F738" s="13" t="s">
        <v>1575</v>
      </c>
      <c r="G738" s="13">
        <v>600</v>
      </c>
      <c r="H738" s="13">
        <v>600000</v>
      </c>
      <c r="I738" s="18">
        <f>VLOOKUP(B:B,'[1]Dealar name'!B:E,4,0)</f>
        <v>69</v>
      </c>
      <c r="J738" s="18" t="str">
        <f>VLOOKUP(B:B,'[1]Dealar name'!B:F,5,0)</f>
        <v>Dhananjay Kumar</v>
      </c>
      <c r="K738" s="13" t="s">
        <v>1579</v>
      </c>
      <c r="L738" s="13" t="s">
        <v>1948</v>
      </c>
      <c r="M738" s="13" t="s">
        <v>3243</v>
      </c>
      <c r="N738" s="22">
        <v>31778</v>
      </c>
      <c r="O738" s="13" t="s">
        <v>2267</v>
      </c>
      <c r="P738" s="13" t="s">
        <v>1940</v>
      </c>
      <c r="Q738" s="13">
        <v>9654928372</v>
      </c>
      <c r="R738" s="13" t="s">
        <v>3199</v>
      </c>
      <c r="S738" s="13" t="s">
        <v>1941</v>
      </c>
      <c r="T738" s="13" t="s">
        <v>1942</v>
      </c>
      <c r="U738" s="13" t="s">
        <v>2008</v>
      </c>
      <c r="V738" s="13">
        <v>226022</v>
      </c>
      <c r="W738" s="13" t="s">
        <v>3244</v>
      </c>
      <c r="X738" s="13" t="s">
        <v>1941</v>
      </c>
      <c r="Y738" s="13"/>
      <c r="Z738" s="13"/>
      <c r="AA738" s="13"/>
      <c r="AB738" s="13" t="s">
        <v>1945</v>
      </c>
      <c r="AC738" s="3">
        <v>44196</v>
      </c>
      <c r="AD738" s="24">
        <v>1000</v>
      </c>
      <c r="AE738" s="1" t="s">
        <v>3526</v>
      </c>
      <c r="AH738" s="1" t="s">
        <v>3525</v>
      </c>
      <c r="AJ738" s="1" t="s">
        <v>3596</v>
      </c>
    </row>
    <row r="739" spans="1:36" x14ac:dyDescent="0.25">
      <c r="A739" s="13">
        <v>766</v>
      </c>
      <c r="B739" s="13" t="s">
        <v>1581</v>
      </c>
      <c r="C739" s="13" t="s">
        <v>740</v>
      </c>
      <c r="D739" s="13" t="s">
        <v>135</v>
      </c>
      <c r="E739" s="13">
        <v>140</v>
      </c>
      <c r="F739" s="13" t="s">
        <v>5</v>
      </c>
      <c r="G739" s="13">
        <v>600</v>
      </c>
      <c r="H739" s="13">
        <v>750000</v>
      </c>
      <c r="I739" s="18">
        <f>VLOOKUP(B:B,'[1]Dealar name'!B:E,4,0)</f>
        <v>40</v>
      </c>
      <c r="J739" s="18" t="str">
        <f>VLOOKUP(B:B,'[1]Dealar name'!B:F,5,0)</f>
        <v>ABUSAEED KHAN</v>
      </c>
      <c r="K739" s="13" t="s">
        <v>1582</v>
      </c>
      <c r="L739" s="13" t="s">
        <v>1938</v>
      </c>
      <c r="M739" s="13" t="s">
        <v>3245</v>
      </c>
      <c r="N739" s="22">
        <v>44196</v>
      </c>
      <c r="O739" s="13" t="s">
        <v>1939</v>
      </c>
      <c r="P739" s="13" t="s">
        <v>1940</v>
      </c>
      <c r="Q739" s="13">
        <v>9451774441</v>
      </c>
      <c r="R739" s="13" t="s">
        <v>1970</v>
      </c>
      <c r="S739" s="13" t="s">
        <v>1941</v>
      </c>
      <c r="T739" s="13" t="s">
        <v>1942</v>
      </c>
      <c r="U739" s="13" t="s">
        <v>1993</v>
      </c>
      <c r="V739" s="13">
        <v>222113</v>
      </c>
      <c r="W739" s="13" t="s">
        <v>3246</v>
      </c>
      <c r="X739" s="13" t="s">
        <v>1941</v>
      </c>
      <c r="Y739" s="13"/>
      <c r="Z739" s="13"/>
      <c r="AA739" s="13"/>
      <c r="AB739" s="13" t="s">
        <v>1945</v>
      </c>
      <c r="AC739" s="3">
        <v>44196</v>
      </c>
      <c r="AD739" s="24">
        <v>262500</v>
      </c>
      <c r="AE739" s="1" t="s">
        <v>3509</v>
      </c>
      <c r="AJ739" s="1" t="s">
        <v>3596</v>
      </c>
    </row>
    <row r="740" spans="1:36" x14ac:dyDescent="0.25">
      <c r="A740" s="13">
        <v>767</v>
      </c>
      <c r="B740" s="13" t="s">
        <v>1583</v>
      </c>
      <c r="C740" s="13" t="s">
        <v>740</v>
      </c>
      <c r="D740" s="13" t="s">
        <v>135</v>
      </c>
      <c r="E740" s="13">
        <v>141</v>
      </c>
      <c r="F740" s="13" t="s">
        <v>5</v>
      </c>
      <c r="G740" s="13">
        <v>600</v>
      </c>
      <c r="H740" s="13">
        <v>750000</v>
      </c>
      <c r="I740" s="18">
        <f>VLOOKUP(B:B,'[1]Dealar name'!B:E,4,0)</f>
        <v>40</v>
      </c>
      <c r="J740" s="18" t="str">
        <f>VLOOKUP(B:B,'[1]Dealar name'!B:F,5,0)</f>
        <v>ABUSAEED KHAN</v>
      </c>
      <c r="K740" s="13" t="s">
        <v>1584</v>
      </c>
      <c r="L740" s="13" t="s">
        <v>1938</v>
      </c>
      <c r="M740" s="13" t="s">
        <v>3247</v>
      </c>
      <c r="N740" s="22">
        <v>35653</v>
      </c>
      <c r="O740" s="13" t="s">
        <v>1954</v>
      </c>
      <c r="P740" s="13" t="s">
        <v>1940</v>
      </c>
      <c r="Q740" s="13">
        <v>8707837521</v>
      </c>
      <c r="R740" s="13" t="s">
        <v>1970</v>
      </c>
      <c r="S740" s="13" t="s">
        <v>1941</v>
      </c>
      <c r="T740" s="13" t="s">
        <v>1942</v>
      </c>
      <c r="U740" s="13" t="s">
        <v>1967</v>
      </c>
      <c r="V740" s="13">
        <v>564512</v>
      </c>
      <c r="W740" s="13" t="s">
        <v>3248</v>
      </c>
      <c r="X740" s="13" t="s">
        <v>1941</v>
      </c>
      <c r="Y740" s="13"/>
      <c r="Z740" s="13"/>
      <c r="AA740" s="13"/>
      <c r="AB740" s="13" t="s">
        <v>1945</v>
      </c>
      <c r="AC740" s="3">
        <v>44196</v>
      </c>
      <c r="AD740" s="24">
        <v>262500</v>
      </c>
      <c r="AE740" s="1" t="s">
        <v>3509</v>
      </c>
      <c r="AJ740" s="1" t="s">
        <v>3596</v>
      </c>
    </row>
    <row r="741" spans="1:36" x14ac:dyDescent="0.25">
      <c r="A741" s="13">
        <v>768</v>
      </c>
      <c r="B741" s="13" t="s">
        <v>1585</v>
      </c>
      <c r="C741" s="13" t="s">
        <v>129</v>
      </c>
      <c r="D741" s="13" t="s">
        <v>135</v>
      </c>
      <c r="E741" s="13">
        <v>61</v>
      </c>
      <c r="F741" s="13" t="s">
        <v>91</v>
      </c>
      <c r="G741" s="13">
        <v>600</v>
      </c>
      <c r="H741" s="13">
        <v>600000</v>
      </c>
      <c r="I741" s="18">
        <f>VLOOKUP(B:B,'[1]Dealar name'!B:E,4,0)</f>
        <v>16</v>
      </c>
      <c r="J741" s="18" t="str">
        <f>VLOOKUP(B:B,'[1]Dealar name'!B:F,5,0)</f>
        <v>AYAZ (CHAMMU)</v>
      </c>
      <c r="K741" s="13" t="s">
        <v>1586</v>
      </c>
      <c r="L741" s="13" t="s">
        <v>1948</v>
      </c>
      <c r="M741" s="13" t="s">
        <v>3249</v>
      </c>
      <c r="N741" s="22">
        <v>25266</v>
      </c>
      <c r="O741" s="13" t="s">
        <v>2267</v>
      </c>
      <c r="P741" s="13" t="s">
        <v>1940</v>
      </c>
      <c r="Q741" s="13">
        <v>9452618106</v>
      </c>
      <c r="R741" s="13" t="s">
        <v>3250</v>
      </c>
      <c r="S741" s="13" t="s">
        <v>1941</v>
      </c>
      <c r="T741" s="13" t="s">
        <v>1942</v>
      </c>
      <c r="U741" s="13" t="s">
        <v>1967</v>
      </c>
      <c r="V741" s="13">
        <v>276001</v>
      </c>
      <c r="W741" s="13" t="s">
        <v>3251</v>
      </c>
      <c r="X741" s="13" t="s">
        <v>1941</v>
      </c>
      <c r="Y741" s="13"/>
      <c r="Z741" s="13"/>
      <c r="AA741" s="13"/>
      <c r="AB741" s="13" t="s">
        <v>1945</v>
      </c>
      <c r="AC741" s="3">
        <v>44196</v>
      </c>
      <c r="AD741" s="24">
        <v>100000</v>
      </c>
      <c r="AE741" s="1" t="s">
        <v>3509</v>
      </c>
      <c r="AJ741" s="1" t="s">
        <v>3596</v>
      </c>
    </row>
    <row r="742" spans="1:36" x14ac:dyDescent="0.25">
      <c r="A742" s="13">
        <v>769</v>
      </c>
      <c r="B742" s="13" t="s">
        <v>1587</v>
      </c>
      <c r="C742" s="13" t="s">
        <v>740</v>
      </c>
      <c r="D742" s="13" t="s">
        <v>135</v>
      </c>
      <c r="E742" s="13">
        <v>142</v>
      </c>
      <c r="F742" s="13" t="s">
        <v>5</v>
      </c>
      <c r="G742" s="13">
        <v>600</v>
      </c>
      <c r="H742" s="13">
        <v>750000</v>
      </c>
      <c r="I742" s="18">
        <f>VLOOKUP(B:B,'[1]Dealar name'!B:E,4,0)</f>
        <v>40</v>
      </c>
      <c r="J742" s="18" t="str">
        <f>VLOOKUP(B:B,'[1]Dealar name'!B:F,5,0)</f>
        <v>ABUSAEED KHAN</v>
      </c>
      <c r="K742" s="13" t="s">
        <v>1588</v>
      </c>
      <c r="L742" s="13" t="s">
        <v>1948</v>
      </c>
      <c r="M742" s="13" t="s">
        <v>3252</v>
      </c>
      <c r="N742" s="22">
        <v>26665</v>
      </c>
      <c r="O742" s="13" t="s">
        <v>1954</v>
      </c>
      <c r="P742" s="13" t="s">
        <v>1940</v>
      </c>
      <c r="Q742" s="13">
        <v>6307047329</v>
      </c>
      <c r="R742" s="13" t="s">
        <v>1970</v>
      </c>
      <c r="S742" s="13" t="s">
        <v>1941</v>
      </c>
      <c r="T742" s="13" t="s">
        <v>1942</v>
      </c>
      <c r="U742" s="13" t="s">
        <v>1993</v>
      </c>
      <c r="V742" s="13">
        <v>222113</v>
      </c>
      <c r="W742" s="13" t="s">
        <v>3253</v>
      </c>
      <c r="X742" s="13" t="s">
        <v>1941</v>
      </c>
      <c r="Y742" s="13"/>
      <c r="Z742" s="13"/>
      <c r="AA742" s="13"/>
      <c r="AB742" s="13" t="s">
        <v>1945</v>
      </c>
      <c r="AC742" s="3">
        <v>44196</v>
      </c>
      <c r="AD742" s="24">
        <v>262500</v>
      </c>
      <c r="AE742" s="1" t="s">
        <v>3509</v>
      </c>
      <c r="AJ742" s="1" t="s">
        <v>3596</v>
      </c>
    </row>
    <row r="743" spans="1:36" x14ac:dyDescent="0.25">
      <c r="A743" s="13">
        <v>770</v>
      </c>
      <c r="B743" s="13" t="s">
        <v>1589</v>
      </c>
      <c r="C743" s="13" t="s">
        <v>740</v>
      </c>
      <c r="D743" s="13" t="s">
        <v>130</v>
      </c>
      <c r="E743" s="13">
        <v>25</v>
      </c>
      <c r="F743" s="13" t="s">
        <v>5</v>
      </c>
      <c r="G743" s="13">
        <v>600</v>
      </c>
      <c r="H743" s="13">
        <v>750000</v>
      </c>
      <c r="I743" s="18">
        <f>VLOOKUP(B:B,'[1]Dealar name'!B:E,4,0)</f>
        <v>40</v>
      </c>
      <c r="J743" s="18" t="str">
        <f>VLOOKUP(B:B,'[1]Dealar name'!B:F,5,0)</f>
        <v>ABUSAEED KHAN</v>
      </c>
      <c r="K743" s="13" t="s">
        <v>1590</v>
      </c>
      <c r="L743" s="13" t="s">
        <v>1938</v>
      </c>
      <c r="M743" s="13" t="s">
        <v>3254</v>
      </c>
      <c r="N743" s="22">
        <v>35989</v>
      </c>
      <c r="O743" s="13" t="s">
        <v>1954</v>
      </c>
      <c r="P743" s="13" t="s">
        <v>1940</v>
      </c>
      <c r="Q743" s="13">
        <v>9569764598</v>
      </c>
      <c r="R743" s="13" t="s">
        <v>3255</v>
      </c>
      <c r="S743" s="13" t="s">
        <v>1941</v>
      </c>
      <c r="T743" s="13" t="s">
        <v>1942</v>
      </c>
      <c r="U743" s="13" t="s">
        <v>1967</v>
      </c>
      <c r="V743" s="13">
        <v>276304</v>
      </c>
      <c r="W743" s="13" t="s">
        <v>3256</v>
      </c>
      <c r="X743" s="13" t="s">
        <v>1941</v>
      </c>
      <c r="Y743" s="13"/>
      <c r="Z743" s="13"/>
      <c r="AA743" s="13"/>
      <c r="AB743" s="13" t="s">
        <v>1945</v>
      </c>
      <c r="AC743" s="3">
        <v>44196</v>
      </c>
      <c r="AD743" s="24">
        <v>262500</v>
      </c>
      <c r="AE743" s="1" t="s">
        <v>3509</v>
      </c>
      <c r="AJ743" s="1" t="s">
        <v>3596</v>
      </c>
    </row>
    <row r="744" spans="1:36" x14ac:dyDescent="0.25">
      <c r="A744" s="13">
        <v>771</v>
      </c>
      <c r="B744" s="13" t="s">
        <v>1591</v>
      </c>
      <c r="C744" s="13" t="s">
        <v>129</v>
      </c>
      <c r="D744" s="13" t="s">
        <v>130</v>
      </c>
      <c r="E744" s="13">
        <v>70</v>
      </c>
      <c r="F744" s="13" t="s">
        <v>1133</v>
      </c>
      <c r="G744" s="13">
        <v>700</v>
      </c>
      <c r="H744" s="13">
        <v>1155000</v>
      </c>
      <c r="I744" s="18">
        <f>VLOOKUP(B:B,'[1]Dealar name'!B:E,4,0)</f>
        <v>40</v>
      </c>
      <c r="J744" s="18" t="str">
        <f>VLOOKUP(B:B,'[1]Dealar name'!B:F,5,0)</f>
        <v>ABUSAEED KHAN</v>
      </c>
      <c r="K744" s="13" t="s">
        <v>1592</v>
      </c>
      <c r="L744" s="13" t="s">
        <v>1938</v>
      </c>
      <c r="M744" s="13" t="s">
        <v>3257</v>
      </c>
      <c r="N744" s="22">
        <v>35065</v>
      </c>
      <c r="O744" s="13" t="s">
        <v>1954</v>
      </c>
      <c r="P744" s="13" t="s">
        <v>1940</v>
      </c>
      <c r="Q744" s="13">
        <v>9082241516</v>
      </c>
      <c r="R744" s="13" t="s">
        <v>1970</v>
      </c>
      <c r="S744" s="13" t="s">
        <v>1941</v>
      </c>
      <c r="T744" s="13" t="s">
        <v>1942</v>
      </c>
      <c r="U744" s="13" t="s">
        <v>1967</v>
      </c>
      <c r="V744" s="13">
        <v>276305</v>
      </c>
      <c r="W744" s="13" t="s">
        <v>3258</v>
      </c>
      <c r="X744" s="13" t="s">
        <v>1941</v>
      </c>
      <c r="Y744" s="13"/>
      <c r="Z744" s="13"/>
      <c r="AA744" s="13"/>
      <c r="AB744" s="13" t="s">
        <v>1945</v>
      </c>
      <c r="AC744" s="3">
        <v>44196</v>
      </c>
      <c r="AD744" s="24">
        <v>500000</v>
      </c>
      <c r="AE744" s="1" t="s">
        <v>3509</v>
      </c>
      <c r="AJ744" s="1" t="s">
        <v>3596</v>
      </c>
    </row>
    <row r="745" spans="1:36" x14ac:dyDescent="0.25">
      <c r="A745" s="13">
        <v>772</v>
      </c>
      <c r="B745" s="13" t="s">
        <v>1593</v>
      </c>
      <c r="C745" s="13" t="s">
        <v>129</v>
      </c>
      <c r="D745" s="13" t="s">
        <v>130</v>
      </c>
      <c r="E745" s="13">
        <v>71</v>
      </c>
      <c r="F745" s="13" t="s">
        <v>1133</v>
      </c>
      <c r="G745" s="13">
        <v>999</v>
      </c>
      <c r="H745" s="13">
        <v>1648350</v>
      </c>
      <c r="I745" s="18">
        <f>VLOOKUP(B:B,'[1]Dealar name'!B:E,4,0)</f>
        <v>40</v>
      </c>
      <c r="J745" s="18" t="str">
        <f>VLOOKUP(B:B,'[1]Dealar name'!B:F,5,0)</f>
        <v>ABUSAEED KHAN</v>
      </c>
      <c r="K745" s="13" t="s">
        <v>1594</v>
      </c>
      <c r="L745" s="13" t="s">
        <v>1948</v>
      </c>
      <c r="M745" s="13" t="s">
        <v>3259</v>
      </c>
      <c r="N745" s="22">
        <v>31048</v>
      </c>
      <c r="O745" s="13" t="s">
        <v>1954</v>
      </c>
      <c r="P745" s="13" t="s">
        <v>1940</v>
      </c>
      <c r="Q745" s="13">
        <v>7839925193</v>
      </c>
      <c r="R745" s="13" t="s">
        <v>1970</v>
      </c>
      <c r="S745" s="13" t="s">
        <v>1941</v>
      </c>
      <c r="T745" s="13" t="s">
        <v>1942</v>
      </c>
      <c r="U745" s="13" t="s">
        <v>1993</v>
      </c>
      <c r="V745" s="13">
        <v>226420</v>
      </c>
      <c r="W745" s="13" t="s">
        <v>3260</v>
      </c>
      <c r="X745" s="13" t="s">
        <v>1941</v>
      </c>
      <c r="Y745" s="13"/>
      <c r="Z745" s="13"/>
      <c r="AA745" s="13"/>
      <c r="AB745" s="13" t="s">
        <v>1945</v>
      </c>
      <c r="AC745" s="3">
        <v>44196</v>
      </c>
      <c r="AD745" s="24">
        <v>405180</v>
      </c>
      <c r="AE745" s="1" t="s">
        <v>3509</v>
      </c>
      <c r="AJ745" s="1" t="s">
        <v>3596</v>
      </c>
    </row>
    <row r="746" spans="1:36" x14ac:dyDescent="0.25">
      <c r="A746" s="13">
        <v>773</v>
      </c>
      <c r="B746" s="13" t="s">
        <v>1595</v>
      </c>
      <c r="C746" s="13" t="s">
        <v>129</v>
      </c>
      <c r="D746" s="13" t="s">
        <v>130</v>
      </c>
      <c r="E746" s="13">
        <v>35</v>
      </c>
      <c r="F746" s="13" t="s">
        <v>1002</v>
      </c>
      <c r="G746" s="13">
        <v>750</v>
      </c>
      <c r="H746" s="13">
        <v>3900000</v>
      </c>
      <c r="I746" s="18">
        <f>VLOOKUP(B:B,'[1]Dealar name'!B:E,4,0)</f>
        <v>25</v>
      </c>
      <c r="J746" s="18" t="str">
        <f>VLOOKUP(B:B,'[1]Dealar name'!B:F,5,0)</f>
        <v>FURQAN KALAMUDDIN KHAN</v>
      </c>
      <c r="K746" s="13" t="s">
        <v>1596</v>
      </c>
      <c r="L746" s="13" t="s">
        <v>1948</v>
      </c>
      <c r="M746" s="13" t="s">
        <v>3261</v>
      </c>
      <c r="N746" s="22">
        <v>33604</v>
      </c>
      <c r="O746" s="13" t="s">
        <v>1954</v>
      </c>
      <c r="P746" s="13" t="s">
        <v>1940</v>
      </c>
      <c r="Q746" s="13">
        <v>9453112786</v>
      </c>
      <c r="R746" s="13" t="s">
        <v>1970</v>
      </c>
      <c r="S746" s="13" t="s">
        <v>1941</v>
      </c>
      <c r="T746" s="13" t="s">
        <v>1942</v>
      </c>
      <c r="U746" s="13" t="s">
        <v>1967</v>
      </c>
      <c r="V746" s="13">
        <v>275820</v>
      </c>
      <c r="W746" s="13" t="s">
        <v>2121</v>
      </c>
      <c r="X746" s="13" t="s">
        <v>1941</v>
      </c>
      <c r="Y746" s="13"/>
      <c r="Z746" s="13"/>
      <c r="AA746" s="13"/>
      <c r="AB746" s="13" t="s">
        <v>1945</v>
      </c>
      <c r="AC746" s="3">
        <v>44196</v>
      </c>
      <c r="AD746" s="24">
        <v>2200000</v>
      </c>
      <c r="AE746" s="1" t="s">
        <v>3509</v>
      </c>
      <c r="AJ746" s="1" t="s">
        <v>3596</v>
      </c>
    </row>
    <row r="747" spans="1:36" x14ac:dyDescent="0.25">
      <c r="A747" s="13">
        <v>774</v>
      </c>
      <c r="B747" s="13" t="s">
        <v>1597</v>
      </c>
      <c r="C747" s="13" t="s">
        <v>129</v>
      </c>
      <c r="D747" s="13" t="s">
        <v>135</v>
      </c>
      <c r="E747" s="13">
        <v>9</v>
      </c>
      <c r="F747" s="13" t="s">
        <v>1133</v>
      </c>
      <c r="G747" s="13">
        <v>700</v>
      </c>
      <c r="H747" s="13">
        <v>1155000</v>
      </c>
      <c r="I747" s="18">
        <f>VLOOKUP(B:B,'[1]Dealar name'!B:E,4,0)</f>
        <v>25</v>
      </c>
      <c r="J747" s="18" t="str">
        <f>VLOOKUP(B:B,'[1]Dealar name'!B:F,5,0)</f>
        <v>FURQAN KALAMUDDIN KHAN</v>
      </c>
      <c r="K747" s="13" t="s">
        <v>1598</v>
      </c>
      <c r="L747" s="13" t="s">
        <v>1948</v>
      </c>
      <c r="M747" s="13" t="s">
        <v>3262</v>
      </c>
      <c r="N747" s="22">
        <v>32509</v>
      </c>
      <c r="O747" s="13" t="s">
        <v>3263</v>
      </c>
      <c r="P747" s="13" t="s">
        <v>1940</v>
      </c>
      <c r="Q747" s="13">
        <v>8858162152</v>
      </c>
      <c r="R747" s="13" t="s">
        <v>3264</v>
      </c>
      <c r="S747" s="13" t="s">
        <v>1941</v>
      </c>
      <c r="T747" s="13" t="s">
        <v>1942</v>
      </c>
      <c r="U747" s="13" t="s">
        <v>1967</v>
      </c>
      <c r="V747" s="13">
        <v>278561</v>
      </c>
      <c r="W747" s="13" t="s">
        <v>3265</v>
      </c>
      <c r="X747" s="13" t="s">
        <v>1941</v>
      </c>
      <c r="Y747" s="13"/>
      <c r="Z747" s="13"/>
      <c r="AA747" s="13"/>
      <c r="AB747" s="13" t="s">
        <v>1945</v>
      </c>
      <c r="AC747" s="3">
        <v>44196</v>
      </c>
      <c r="AD747" s="24">
        <v>200000</v>
      </c>
      <c r="AE747" s="1" t="s">
        <v>3509</v>
      </c>
      <c r="AJ747" s="1" t="s">
        <v>3596</v>
      </c>
    </row>
    <row r="748" spans="1:36" x14ac:dyDescent="0.25">
      <c r="A748" s="13">
        <v>775</v>
      </c>
      <c r="B748" s="13" t="s">
        <v>1599</v>
      </c>
      <c r="C748" s="13" t="s">
        <v>740</v>
      </c>
      <c r="D748" s="13" t="s">
        <v>130</v>
      </c>
      <c r="E748" s="13" t="s">
        <v>1601</v>
      </c>
      <c r="F748" s="13" t="s">
        <v>1602</v>
      </c>
      <c r="G748" s="13">
        <v>650</v>
      </c>
      <c r="H748" s="13">
        <v>975000</v>
      </c>
      <c r="I748" s="18">
        <f>VLOOKUP(B:B,'[1]Dealar name'!B:E,4,0)</f>
        <v>25</v>
      </c>
      <c r="J748" s="18" t="str">
        <f>VLOOKUP(B:B,'[1]Dealar name'!B:F,5,0)</f>
        <v>FURQAN KALAMUDDIN KHAN</v>
      </c>
      <c r="K748" s="13" t="s">
        <v>1600</v>
      </c>
      <c r="L748" s="13" t="s">
        <v>1938</v>
      </c>
      <c r="M748" s="13" t="s">
        <v>3261</v>
      </c>
      <c r="N748" s="22">
        <v>26305</v>
      </c>
      <c r="O748" s="13" t="s">
        <v>1954</v>
      </c>
      <c r="P748" s="13" t="s">
        <v>1940</v>
      </c>
      <c r="Q748" s="13">
        <v>9721159411</v>
      </c>
      <c r="R748" s="13" t="s">
        <v>3228</v>
      </c>
      <c r="S748" s="13" t="s">
        <v>1941</v>
      </c>
      <c r="T748" s="13" t="s">
        <v>1942</v>
      </c>
      <c r="U748" s="13" t="s">
        <v>1967</v>
      </c>
      <c r="V748" s="13">
        <v>256420</v>
      </c>
      <c r="W748" s="13" t="s">
        <v>3266</v>
      </c>
      <c r="X748" s="13" t="s">
        <v>1941</v>
      </c>
      <c r="Y748" s="13"/>
      <c r="Z748" s="13"/>
      <c r="AA748" s="13"/>
      <c r="AB748" s="13" t="s">
        <v>1945</v>
      </c>
      <c r="AC748" s="3">
        <v>44196</v>
      </c>
      <c r="AD748" s="24">
        <v>100000</v>
      </c>
      <c r="AE748" s="1" t="s">
        <v>3509</v>
      </c>
      <c r="AJ748" s="1" t="s">
        <v>3596</v>
      </c>
    </row>
    <row r="749" spans="1:36" x14ac:dyDescent="0.25">
      <c r="A749" s="13">
        <v>776</v>
      </c>
      <c r="B749" s="13" t="s">
        <v>1603</v>
      </c>
      <c r="C749" s="13" t="s">
        <v>740</v>
      </c>
      <c r="D749" s="13" t="s">
        <v>130</v>
      </c>
      <c r="E749" s="13" t="s">
        <v>1605</v>
      </c>
      <c r="F749" s="13" t="s">
        <v>1602</v>
      </c>
      <c r="G749" s="13">
        <v>650</v>
      </c>
      <c r="H749" s="13">
        <v>975000</v>
      </c>
      <c r="I749" s="18">
        <f>VLOOKUP(B:B,'[1]Dealar name'!B:E,4,0)</f>
        <v>25</v>
      </c>
      <c r="J749" s="18" t="str">
        <f>VLOOKUP(B:B,'[1]Dealar name'!B:F,5,0)</f>
        <v>FURQAN KALAMUDDIN KHAN</v>
      </c>
      <c r="K749" s="13" t="s">
        <v>1604</v>
      </c>
      <c r="L749" s="13" t="s">
        <v>1938</v>
      </c>
      <c r="M749" s="13" t="s">
        <v>3267</v>
      </c>
      <c r="N749" s="22">
        <v>30692</v>
      </c>
      <c r="O749" s="13" t="s">
        <v>1954</v>
      </c>
      <c r="P749" s="13" t="s">
        <v>1940</v>
      </c>
      <c r="Q749" s="13">
        <v>1234564789</v>
      </c>
      <c r="R749" s="13" t="s">
        <v>3268</v>
      </c>
      <c r="S749" s="13" t="s">
        <v>1941</v>
      </c>
      <c r="T749" s="13" t="s">
        <v>1942</v>
      </c>
      <c r="U749" s="13" t="s">
        <v>1967</v>
      </c>
      <c r="V749" s="13">
        <v>256458</v>
      </c>
      <c r="W749" s="13" t="s">
        <v>1968</v>
      </c>
      <c r="X749" s="13" t="s">
        <v>1941</v>
      </c>
      <c r="Y749" s="13"/>
      <c r="Z749" s="13"/>
      <c r="AA749" s="13"/>
      <c r="AB749" s="13" t="s">
        <v>1945</v>
      </c>
      <c r="AC749" s="3">
        <v>44196</v>
      </c>
      <c r="AD749" s="24">
        <v>500000</v>
      </c>
      <c r="AE749" s="1" t="s">
        <v>3510</v>
      </c>
      <c r="AF749" s="1">
        <v>23486</v>
      </c>
      <c r="AG749" s="3">
        <v>44196</v>
      </c>
      <c r="AH749" s="1" t="s">
        <v>3564</v>
      </c>
      <c r="AJ749" s="1" t="s">
        <v>3596</v>
      </c>
    </row>
    <row r="750" spans="1:36" x14ac:dyDescent="0.25">
      <c r="A750" s="13">
        <v>777</v>
      </c>
      <c r="B750" s="13" t="s">
        <v>1606</v>
      </c>
      <c r="C750" s="13" t="s">
        <v>740</v>
      </c>
      <c r="D750" s="13" t="s">
        <v>130</v>
      </c>
      <c r="E750" s="13">
        <v>97</v>
      </c>
      <c r="F750" s="13" t="s">
        <v>827</v>
      </c>
      <c r="G750" s="13">
        <v>600</v>
      </c>
      <c r="H750" s="13">
        <v>900000</v>
      </c>
      <c r="I750" s="18">
        <f>VLOOKUP(B:B,'[1]Dealar name'!B:E,4,0)</f>
        <v>25</v>
      </c>
      <c r="J750" s="18" t="str">
        <f>VLOOKUP(B:B,'[1]Dealar name'!B:F,5,0)</f>
        <v>FURQAN KALAMUDDIN KHAN</v>
      </c>
      <c r="K750" s="13" t="s">
        <v>1607</v>
      </c>
      <c r="L750" s="13" t="s">
        <v>1938</v>
      </c>
      <c r="M750" s="13" t="s">
        <v>3269</v>
      </c>
      <c r="N750" s="22">
        <v>25583</v>
      </c>
      <c r="O750" s="13" t="s">
        <v>2641</v>
      </c>
      <c r="P750" s="13" t="s">
        <v>1940</v>
      </c>
      <c r="Q750" s="13">
        <v>9838776156</v>
      </c>
      <c r="R750" s="13" t="s">
        <v>3270</v>
      </c>
      <c r="S750" s="13" t="s">
        <v>1941</v>
      </c>
      <c r="T750" s="13" t="s">
        <v>1942</v>
      </c>
      <c r="U750" s="13" t="s">
        <v>1967</v>
      </c>
      <c r="V750" s="13">
        <v>258620</v>
      </c>
      <c r="W750" s="13" t="s">
        <v>3271</v>
      </c>
      <c r="X750" s="13" t="s">
        <v>1941</v>
      </c>
      <c r="Y750" s="13"/>
      <c r="Z750" s="13"/>
      <c r="AA750" s="13"/>
      <c r="AB750" s="13" t="s">
        <v>1945</v>
      </c>
      <c r="AC750" s="3">
        <v>44196</v>
      </c>
      <c r="AD750" s="24">
        <v>50000</v>
      </c>
      <c r="AE750" s="1" t="s">
        <v>3509</v>
      </c>
      <c r="AJ750" s="1" t="s">
        <v>3596</v>
      </c>
    </row>
    <row r="751" spans="1:36" x14ac:dyDescent="0.25">
      <c r="A751" s="13">
        <v>778</v>
      </c>
      <c r="B751" s="13" t="s">
        <v>1608</v>
      </c>
      <c r="C751" s="13" t="s">
        <v>740</v>
      </c>
      <c r="D751" s="13" t="s">
        <v>130</v>
      </c>
      <c r="E751" s="13">
        <v>99</v>
      </c>
      <c r="F751" s="13" t="s">
        <v>827</v>
      </c>
      <c r="G751" s="13">
        <v>600</v>
      </c>
      <c r="H751" s="13">
        <v>900000</v>
      </c>
      <c r="I751" s="18">
        <f>VLOOKUP(B:B,'[1]Dealar name'!B:E,4,0)</f>
        <v>25</v>
      </c>
      <c r="J751" s="18" t="str">
        <f>VLOOKUP(B:B,'[1]Dealar name'!B:F,5,0)</f>
        <v>FURQAN KALAMUDDIN KHAN</v>
      </c>
      <c r="K751" s="13" t="s">
        <v>1609</v>
      </c>
      <c r="L751" s="13" t="s">
        <v>1938</v>
      </c>
      <c r="M751" s="13" t="s">
        <v>3272</v>
      </c>
      <c r="N751" s="22">
        <v>19745</v>
      </c>
      <c r="O751" s="13" t="s">
        <v>3154</v>
      </c>
      <c r="P751" s="13" t="s">
        <v>1940</v>
      </c>
      <c r="Q751" s="13">
        <v>9451394816</v>
      </c>
      <c r="R751" s="13" t="s">
        <v>3273</v>
      </c>
      <c r="S751" s="13" t="s">
        <v>1941</v>
      </c>
      <c r="T751" s="13" t="s">
        <v>1942</v>
      </c>
      <c r="U751" s="13" t="s">
        <v>1967</v>
      </c>
      <c r="V751" s="13">
        <v>258420</v>
      </c>
      <c r="W751" s="13" t="s">
        <v>3274</v>
      </c>
      <c r="X751" s="13" t="s">
        <v>1941</v>
      </c>
      <c r="Y751" s="13"/>
      <c r="Z751" s="13"/>
      <c r="AA751" s="13"/>
      <c r="AB751" s="13" t="s">
        <v>1945</v>
      </c>
      <c r="AC751" s="3">
        <v>44196</v>
      </c>
      <c r="AD751" s="24">
        <v>100000</v>
      </c>
      <c r="AE751" s="1" t="s">
        <v>3509</v>
      </c>
      <c r="AJ751" s="1" t="s">
        <v>3596</v>
      </c>
    </row>
    <row r="752" spans="1:36" x14ac:dyDescent="0.25">
      <c r="A752" s="13">
        <v>779</v>
      </c>
      <c r="B752" s="13" t="s">
        <v>1610</v>
      </c>
      <c r="C752" s="13" t="s">
        <v>740</v>
      </c>
      <c r="D752" s="13" t="s">
        <v>135</v>
      </c>
      <c r="E752" s="13">
        <v>19</v>
      </c>
      <c r="F752" s="13" t="s">
        <v>827</v>
      </c>
      <c r="G752" s="13">
        <v>600</v>
      </c>
      <c r="H752" s="13">
        <v>900000</v>
      </c>
      <c r="I752" s="18">
        <f>VLOOKUP(B:B,'[1]Dealar name'!B:E,4,0)</f>
        <v>25</v>
      </c>
      <c r="J752" s="18" t="str">
        <f>VLOOKUP(B:B,'[1]Dealar name'!B:F,5,0)</f>
        <v>FURQAN KALAMUDDIN KHAN</v>
      </c>
      <c r="K752" s="13" t="s">
        <v>1611</v>
      </c>
      <c r="L752" s="13" t="s">
        <v>1938</v>
      </c>
      <c r="M752" s="13" t="s">
        <v>3275</v>
      </c>
      <c r="N752" s="22">
        <v>27485</v>
      </c>
      <c r="O752" s="13" t="s">
        <v>2641</v>
      </c>
      <c r="P752" s="13" t="s">
        <v>1940</v>
      </c>
      <c r="Q752" s="13">
        <v>123456789</v>
      </c>
      <c r="R752" s="13" t="s">
        <v>3228</v>
      </c>
      <c r="S752" s="13" t="s">
        <v>1941</v>
      </c>
      <c r="T752" s="13" t="s">
        <v>1942</v>
      </c>
      <c r="U752" s="13" t="s">
        <v>1967</v>
      </c>
      <c r="V752" s="13">
        <v>258404</v>
      </c>
      <c r="W752" s="13" t="s">
        <v>3276</v>
      </c>
      <c r="X752" s="13" t="s">
        <v>1941</v>
      </c>
      <c r="Y752" s="13"/>
      <c r="Z752" s="13"/>
      <c r="AA752" s="13"/>
      <c r="AB752" s="13" t="s">
        <v>1945</v>
      </c>
      <c r="AC752" s="3">
        <v>44196</v>
      </c>
      <c r="AD752" s="24">
        <v>100000</v>
      </c>
      <c r="AE752" s="1" t="s">
        <v>3509</v>
      </c>
      <c r="AJ752" s="1" t="s">
        <v>3596</v>
      </c>
    </row>
    <row r="753" spans="1:36" x14ac:dyDescent="0.25">
      <c r="A753" s="13">
        <v>780</v>
      </c>
      <c r="B753" s="13" t="s">
        <v>1612</v>
      </c>
      <c r="C753" s="13" t="s">
        <v>740</v>
      </c>
      <c r="D753" s="13" t="s">
        <v>130</v>
      </c>
      <c r="E753" s="13">
        <v>98</v>
      </c>
      <c r="F753" s="13" t="s">
        <v>827</v>
      </c>
      <c r="G753" s="13">
        <v>600</v>
      </c>
      <c r="H753" s="13">
        <v>900000</v>
      </c>
      <c r="I753" s="18">
        <f>VLOOKUP(B:B,'[1]Dealar name'!B:E,4,0)</f>
        <v>25</v>
      </c>
      <c r="J753" s="18" t="str">
        <f>VLOOKUP(B:B,'[1]Dealar name'!B:F,5,0)</f>
        <v>FURQAN KALAMUDDIN KHAN</v>
      </c>
      <c r="K753" s="13" t="s">
        <v>1613</v>
      </c>
      <c r="L753" s="13" t="s">
        <v>1938</v>
      </c>
      <c r="M753" s="13" t="s">
        <v>3277</v>
      </c>
      <c r="N753" s="22">
        <v>25583</v>
      </c>
      <c r="O753" s="13" t="s">
        <v>3154</v>
      </c>
      <c r="P753" s="13" t="s">
        <v>1940</v>
      </c>
      <c r="Q753" s="13">
        <v>113456789</v>
      </c>
      <c r="R753" s="13" t="s">
        <v>3273</v>
      </c>
      <c r="S753" s="13" t="s">
        <v>1941</v>
      </c>
      <c r="T753" s="13" t="s">
        <v>1942</v>
      </c>
      <c r="U753" s="13" t="s">
        <v>1967</v>
      </c>
      <c r="V753" s="13">
        <v>287540</v>
      </c>
      <c r="W753" s="13" t="s">
        <v>1968</v>
      </c>
      <c r="X753" s="13" t="s">
        <v>1941</v>
      </c>
      <c r="Y753" s="13"/>
      <c r="Z753" s="13"/>
      <c r="AA753" s="13"/>
      <c r="AB753" s="13" t="s">
        <v>1945</v>
      </c>
      <c r="AC753" s="3">
        <v>44196</v>
      </c>
      <c r="AD753" s="24">
        <v>15000</v>
      </c>
      <c r="AE753" s="1" t="s">
        <v>3509</v>
      </c>
      <c r="AJ753" s="1" t="s">
        <v>3596</v>
      </c>
    </row>
    <row r="754" spans="1:36" x14ac:dyDescent="0.25">
      <c r="A754" s="13">
        <v>781</v>
      </c>
      <c r="B754" s="13" t="s">
        <v>1614</v>
      </c>
      <c r="C754" s="13" t="s">
        <v>740</v>
      </c>
      <c r="D754" s="13" t="s">
        <v>135</v>
      </c>
      <c r="E754" s="13">
        <v>21</v>
      </c>
      <c r="F754" s="13" t="s">
        <v>827</v>
      </c>
      <c r="G754" s="13">
        <v>600</v>
      </c>
      <c r="H754" s="13">
        <v>900000</v>
      </c>
      <c r="I754" s="18">
        <f>VLOOKUP(B:B,'[1]Dealar name'!B:E,4,0)</f>
        <v>25</v>
      </c>
      <c r="J754" s="18" t="str">
        <f>VLOOKUP(B:B,'[1]Dealar name'!B:F,5,0)</f>
        <v>FURQAN KALAMUDDIN KHAN</v>
      </c>
      <c r="K754" s="13" t="s">
        <v>1615</v>
      </c>
      <c r="L754" s="13" t="s">
        <v>1938</v>
      </c>
      <c r="M754" s="13" t="s">
        <v>2539</v>
      </c>
      <c r="N754" s="22">
        <v>21936</v>
      </c>
      <c r="O754" s="13" t="s">
        <v>2641</v>
      </c>
      <c r="P754" s="13" t="s">
        <v>1940</v>
      </c>
      <c r="Q754" s="13">
        <v>123456789</v>
      </c>
      <c r="R754" s="13" t="s">
        <v>3278</v>
      </c>
      <c r="S754" s="13" t="s">
        <v>1941</v>
      </c>
      <c r="T754" s="13" t="s">
        <v>1942</v>
      </c>
      <c r="U754" s="13" t="s">
        <v>1967</v>
      </c>
      <c r="V754" s="13">
        <v>258510</v>
      </c>
      <c r="W754" s="13" t="s">
        <v>3279</v>
      </c>
      <c r="X754" s="13" t="s">
        <v>1941</v>
      </c>
      <c r="Y754" s="13"/>
      <c r="Z754" s="13"/>
      <c r="AA754" s="13"/>
      <c r="AB754" s="13" t="s">
        <v>1945</v>
      </c>
      <c r="AC754" s="3">
        <v>44196</v>
      </c>
      <c r="AD754" s="24">
        <v>300000</v>
      </c>
      <c r="AE754" s="1" t="s">
        <v>3509</v>
      </c>
      <c r="AJ754" s="1" t="s">
        <v>3596</v>
      </c>
    </row>
    <row r="755" spans="1:36" x14ac:dyDescent="0.25">
      <c r="A755" s="13">
        <v>782</v>
      </c>
      <c r="B755" s="13" t="s">
        <v>3280</v>
      </c>
      <c r="C755" s="13" t="s">
        <v>740</v>
      </c>
      <c r="D755" s="13" t="s">
        <v>135</v>
      </c>
      <c r="E755" s="13">
        <v>20</v>
      </c>
      <c r="F755" s="13" t="s">
        <v>827</v>
      </c>
      <c r="G755" s="13">
        <v>600</v>
      </c>
      <c r="H755" s="13">
        <v>900000</v>
      </c>
      <c r="I755" s="18" t="e">
        <f>VLOOKUP(B:B,'[1]Dealar name'!B:E,4,0)</f>
        <v>#N/A</v>
      </c>
      <c r="J755" s="18" t="e">
        <f>VLOOKUP(B:B,'[1]Dealar name'!B:F,5,0)</f>
        <v>#N/A</v>
      </c>
      <c r="K755" s="13" t="s">
        <v>3281</v>
      </c>
      <c r="L755" s="13" t="s">
        <v>1938</v>
      </c>
      <c r="M755" s="13" t="s">
        <v>3282</v>
      </c>
      <c r="N755" s="22">
        <v>31442</v>
      </c>
      <c r="O755" s="13" t="s">
        <v>2641</v>
      </c>
      <c r="P755" s="13" t="s">
        <v>1940</v>
      </c>
      <c r="Q755" s="13">
        <v>113456789</v>
      </c>
      <c r="R755" s="13" t="s">
        <v>3273</v>
      </c>
      <c r="S755" s="13" t="s">
        <v>1941</v>
      </c>
      <c r="T755" s="13" t="s">
        <v>1942</v>
      </c>
      <c r="U755" s="13" t="s">
        <v>1967</v>
      </c>
      <c r="V755" s="13">
        <v>225620</v>
      </c>
      <c r="W755" s="13" t="s">
        <v>1968</v>
      </c>
      <c r="X755" s="13" t="s">
        <v>1941</v>
      </c>
      <c r="Y755" s="13"/>
      <c r="Z755" s="13"/>
      <c r="AA755" s="13"/>
      <c r="AB755" s="13" t="s">
        <v>1945</v>
      </c>
      <c r="AC755" s="3">
        <v>44196</v>
      </c>
      <c r="AD755" s="1">
        <v>0</v>
      </c>
      <c r="AE755" s="1" t="s">
        <v>3509</v>
      </c>
      <c r="AJ755" s="1" t="s">
        <v>3596</v>
      </c>
    </row>
    <row r="756" spans="1:36" x14ac:dyDescent="0.25">
      <c r="A756" s="13">
        <v>783</v>
      </c>
      <c r="B756" s="13" t="s">
        <v>1616</v>
      </c>
      <c r="C756" s="13" t="s">
        <v>740</v>
      </c>
      <c r="D756" s="13" t="s">
        <v>135</v>
      </c>
      <c r="E756" s="13">
        <v>18</v>
      </c>
      <c r="F756" s="13" t="s">
        <v>827</v>
      </c>
      <c r="G756" s="13">
        <v>600</v>
      </c>
      <c r="H756" s="13">
        <v>900000</v>
      </c>
      <c r="I756" s="18">
        <f>VLOOKUP(B:B,'[1]Dealar name'!B:E,4,0)</f>
        <v>25</v>
      </c>
      <c r="J756" s="18" t="str">
        <f>VLOOKUP(B:B,'[1]Dealar name'!B:F,5,0)</f>
        <v>FURQAN KALAMUDDIN KHAN</v>
      </c>
      <c r="K756" s="13" t="s">
        <v>1617</v>
      </c>
      <c r="L756" s="13" t="s">
        <v>1938</v>
      </c>
      <c r="M756" s="13" t="s">
        <v>3283</v>
      </c>
      <c r="N756" s="22">
        <v>25674</v>
      </c>
      <c r="O756" s="13" t="s">
        <v>3154</v>
      </c>
      <c r="P756" s="13" t="s">
        <v>1940</v>
      </c>
      <c r="Q756" s="13">
        <v>7007368843</v>
      </c>
      <c r="R756" s="13" t="s">
        <v>3228</v>
      </c>
      <c r="S756" s="13" t="s">
        <v>1941</v>
      </c>
      <c r="T756" s="13" t="s">
        <v>1942</v>
      </c>
      <c r="U756" s="13" t="s">
        <v>1967</v>
      </c>
      <c r="V756" s="13">
        <v>254678</v>
      </c>
      <c r="W756" s="13" t="s">
        <v>1968</v>
      </c>
      <c r="X756" s="13" t="s">
        <v>1941</v>
      </c>
      <c r="Y756" s="13"/>
      <c r="Z756" s="13"/>
      <c r="AA756" s="13"/>
      <c r="AB756" s="13" t="s">
        <v>1945</v>
      </c>
      <c r="AC756" s="3">
        <v>44196</v>
      </c>
      <c r="AD756" s="24">
        <v>100000</v>
      </c>
      <c r="AE756" s="1" t="s">
        <v>3509</v>
      </c>
      <c r="AJ756" s="1" t="s">
        <v>3596</v>
      </c>
    </row>
    <row r="757" spans="1:36" x14ac:dyDescent="0.25">
      <c r="A757" s="13">
        <v>784</v>
      </c>
      <c r="B757" s="13" t="s">
        <v>1618</v>
      </c>
      <c r="C757" s="13" t="s">
        <v>470</v>
      </c>
      <c r="D757" s="13" t="s">
        <v>459</v>
      </c>
      <c r="E757" s="13">
        <v>164</v>
      </c>
      <c r="F757" s="13" t="s">
        <v>460</v>
      </c>
      <c r="G757" s="13">
        <v>600</v>
      </c>
      <c r="H757" s="13">
        <v>360000</v>
      </c>
      <c r="I757" s="18">
        <f>VLOOKUP(B:B,'[1]Dealar name'!B:E,4,0)</f>
        <v>0</v>
      </c>
      <c r="J757" s="18">
        <f>VLOOKUP(B:B,'[1]Dealar name'!B:F,5,0)</f>
        <v>0</v>
      </c>
      <c r="K757" s="13" t="s">
        <v>1619</v>
      </c>
      <c r="L757" s="13" t="s">
        <v>1938</v>
      </c>
      <c r="M757" s="13" t="s">
        <v>3284</v>
      </c>
      <c r="N757" s="22">
        <v>30925</v>
      </c>
      <c r="O757" s="13" t="s">
        <v>1973</v>
      </c>
      <c r="P757" s="13" t="s">
        <v>1940</v>
      </c>
      <c r="Q757" s="13">
        <v>7763076820</v>
      </c>
      <c r="R757" s="13" t="s">
        <v>3285</v>
      </c>
      <c r="S757" s="13" t="s">
        <v>1941</v>
      </c>
      <c r="T757" s="13" t="s">
        <v>2057</v>
      </c>
      <c r="U757" s="13" t="s">
        <v>2057</v>
      </c>
      <c r="V757" s="13">
        <v>841242</v>
      </c>
      <c r="W757" s="13" t="s">
        <v>3286</v>
      </c>
      <c r="X757" s="13" t="s">
        <v>1941</v>
      </c>
      <c r="Y757" s="13"/>
      <c r="Z757" s="13"/>
      <c r="AA757" s="13"/>
      <c r="AB757" s="13" t="s">
        <v>1945</v>
      </c>
      <c r="AC757" s="3">
        <v>44196</v>
      </c>
      <c r="AD757" s="24">
        <v>10000</v>
      </c>
      <c r="AE757" s="1" t="s">
        <v>3526</v>
      </c>
      <c r="AH757" s="1" t="s">
        <v>3525</v>
      </c>
      <c r="AJ757" s="1" t="s">
        <v>3596</v>
      </c>
    </row>
    <row r="758" spans="1:36" x14ac:dyDescent="0.25">
      <c r="A758" s="13">
        <v>785</v>
      </c>
      <c r="B758" s="13" t="s">
        <v>1647</v>
      </c>
      <c r="C758" s="13" t="s">
        <v>470</v>
      </c>
      <c r="D758" s="13" t="s">
        <v>459</v>
      </c>
      <c r="E758" s="13">
        <v>197</v>
      </c>
      <c r="F758" s="13" t="s">
        <v>460</v>
      </c>
      <c r="G758" s="13">
        <v>600</v>
      </c>
      <c r="H758" s="13">
        <v>360000</v>
      </c>
      <c r="I758" s="18">
        <f>VLOOKUP(B:B,'[1]Dealar name'!B:E,4,0)</f>
        <v>87</v>
      </c>
      <c r="J758" s="18" t="str">
        <f>VLOOKUP(B:B,'[1]Dealar name'!B:F,5,0)</f>
        <v>Mohd Irfan(Kurram nagar)</v>
      </c>
      <c r="K758" s="13" t="s">
        <v>1648</v>
      </c>
      <c r="L758" s="13" t="s">
        <v>1938</v>
      </c>
      <c r="M758" s="13" t="s">
        <v>640</v>
      </c>
      <c r="N758" s="22">
        <v>31310</v>
      </c>
      <c r="O758" s="13" t="s">
        <v>1973</v>
      </c>
      <c r="P758" s="13" t="s">
        <v>1940</v>
      </c>
      <c r="Q758" s="13">
        <v>7763076820</v>
      </c>
      <c r="R758" s="13" t="s">
        <v>3250</v>
      </c>
      <c r="S758" s="13" t="s">
        <v>1941</v>
      </c>
      <c r="T758" s="13" t="s">
        <v>2057</v>
      </c>
      <c r="U758" s="13" t="s">
        <v>2057</v>
      </c>
      <c r="V758" s="13">
        <v>841242</v>
      </c>
      <c r="W758" s="13" t="s">
        <v>3286</v>
      </c>
      <c r="X758" s="13" t="s">
        <v>1941</v>
      </c>
      <c r="Y758" s="13"/>
      <c r="Z758" s="13"/>
      <c r="AA758" s="13"/>
      <c r="AB758" s="13" t="s">
        <v>1945</v>
      </c>
      <c r="AC758" s="3">
        <v>44196</v>
      </c>
      <c r="AD758" s="24">
        <v>10000</v>
      </c>
      <c r="AE758" s="1" t="s">
        <v>3526</v>
      </c>
      <c r="AH758" s="1" t="s">
        <v>3525</v>
      </c>
      <c r="AJ758" s="1" t="s">
        <v>3596</v>
      </c>
    </row>
    <row r="759" spans="1:36" x14ac:dyDescent="0.25">
      <c r="A759" s="13">
        <v>786</v>
      </c>
      <c r="B759" s="13" t="s">
        <v>1620</v>
      </c>
      <c r="C759" s="13" t="s">
        <v>470</v>
      </c>
      <c r="D759" s="13" t="s">
        <v>459</v>
      </c>
      <c r="E759" s="13">
        <v>198</v>
      </c>
      <c r="F759" s="13" t="s">
        <v>460</v>
      </c>
      <c r="G759" s="13">
        <v>600</v>
      </c>
      <c r="H759" s="13">
        <v>360000</v>
      </c>
      <c r="I759" s="18">
        <f>VLOOKUP(B:B,'[1]Dealar name'!B:E,4,0)</f>
        <v>0</v>
      </c>
      <c r="J759" s="18">
        <f>VLOOKUP(B:B,'[1]Dealar name'!B:F,5,0)</f>
        <v>0</v>
      </c>
      <c r="K759" s="13" t="s">
        <v>1621</v>
      </c>
      <c r="L759" s="13" t="s">
        <v>1938</v>
      </c>
      <c r="M759" s="13" t="s">
        <v>3287</v>
      </c>
      <c r="N759" s="22">
        <v>27144</v>
      </c>
      <c r="O759" s="13" t="s">
        <v>1973</v>
      </c>
      <c r="P759" s="13" t="s">
        <v>1940</v>
      </c>
      <c r="Q759" s="13">
        <v>7763076820</v>
      </c>
      <c r="R759" s="13" t="s">
        <v>3288</v>
      </c>
      <c r="S759" s="13" t="s">
        <v>1941</v>
      </c>
      <c r="T759" s="13" t="s">
        <v>1942</v>
      </c>
      <c r="U759" s="13" t="s">
        <v>1981</v>
      </c>
      <c r="V759" s="13">
        <v>224143</v>
      </c>
      <c r="W759" s="13" t="s">
        <v>1981</v>
      </c>
      <c r="X759" s="13" t="s">
        <v>1941</v>
      </c>
      <c r="Y759" s="13"/>
      <c r="Z759" s="13"/>
      <c r="AA759" s="13"/>
      <c r="AB759" s="13" t="s">
        <v>1945</v>
      </c>
      <c r="AC759" s="3">
        <v>44196</v>
      </c>
      <c r="AD759" s="24">
        <v>10000</v>
      </c>
      <c r="AE759" s="1" t="s">
        <v>3526</v>
      </c>
      <c r="AH759" s="1" t="s">
        <v>3525</v>
      </c>
      <c r="AJ759" s="1" t="s">
        <v>3596</v>
      </c>
    </row>
    <row r="760" spans="1:36" x14ac:dyDescent="0.25">
      <c r="A760" s="13">
        <v>787</v>
      </c>
      <c r="B760" s="13" t="s">
        <v>1622</v>
      </c>
      <c r="C760" s="13" t="s">
        <v>470</v>
      </c>
      <c r="D760" s="13" t="s">
        <v>459</v>
      </c>
      <c r="E760" s="13">
        <v>165</v>
      </c>
      <c r="F760" s="13" t="s">
        <v>460</v>
      </c>
      <c r="G760" s="13">
        <v>600</v>
      </c>
      <c r="H760" s="13">
        <v>360000</v>
      </c>
      <c r="I760" s="18">
        <f>VLOOKUP(B:B,'[1]Dealar name'!B:E,4,0)</f>
        <v>0</v>
      </c>
      <c r="J760" s="18">
        <f>VLOOKUP(B:B,'[1]Dealar name'!B:F,5,0)</f>
        <v>0</v>
      </c>
      <c r="K760" s="13" t="s">
        <v>1623</v>
      </c>
      <c r="L760" s="13" t="s">
        <v>1938</v>
      </c>
      <c r="M760" s="13" t="s">
        <v>3289</v>
      </c>
      <c r="N760" s="22">
        <v>32998</v>
      </c>
      <c r="O760" s="13" t="s">
        <v>1973</v>
      </c>
      <c r="P760" s="13" t="s">
        <v>1940</v>
      </c>
      <c r="Q760" s="13">
        <v>7763076820</v>
      </c>
      <c r="R760" s="13" t="s">
        <v>3196</v>
      </c>
      <c r="S760" s="13" t="s">
        <v>1941</v>
      </c>
      <c r="T760" s="13" t="s">
        <v>2057</v>
      </c>
      <c r="U760" s="13" t="s">
        <v>2057</v>
      </c>
      <c r="V760" s="13">
        <v>841242</v>
      </c>
      <c r="W760" s="13" t="s">
        <v>3286</v>
      </c>
      <c r="X760" s="13" t="s">
        <v>1941</v>
      </c>
      <c r="Y760" s="13"/>
      <c r="Z760" s="13"/>
      <c r="AA760" s="13"/>
      <c r="AB760" s="13" t="s">
        <v>1945</v>
      </c>
      <c r="AC760" s="3">
        <v>44196</v>
      </c>
      <c r="AD760" s="24">
        <v>10000</v>
      </c>
      <c r="AE760" s="1" t="s">
        <v>3526</v>
      </c>
      <c r="AH760" s="1" t="s">
        <v>3525</v>
      </c>
      <c r="AJ760" s="1" t="s">
        <v>3596</v>
      </c>
    </row>
    <row r="761" spans="1:36" x14ac:dyDescent="0.25">
      <c r="A761" s="13">
        <v>788</v>
      </c>
      <c r="B761" s="13" t="s">
        <v>1626</v>
      </c>
      <c r="C761" s="13" t="s">
        <v>129</v>
      </c>
      <c r="D761" s="13" t="s">
        <v>135</v>
      </c>
      <c r="E761" s="13">
        <v>25</v>
      </c>
      <c r="F761" s="13" t="s">
        <v>452</v>
      </c>
      <c r="G761" s="13">
        <v>700</v>
      </c>
      <c r="H761" s="13">
        <v>2730000</v>
      </c>
      <c r="I761" s="18">
        <f>VLOOKUP(B:B,'[1]Dealar name'!B:E,4,0)</f>
        <v>56</v>
      </c>
      <c r="J761" s="18" t="str">
        <f>VLOOKUP(B:B,'[1]Dealar name'!B:F,5,0)</f>
        <v>MAQBOOL AHMAD</v>
      </c>
      <c r="K761" s="13" t="s">
        <v>1627</v>
      </c>
      <c r="L761" s="13" t="s">
        <v>1948</v>
      </c>
      <c r="M761" s="13" t="s">
        <v>3257</v>
      </c>
      <c r="N761" s="22">
        <v>30400</v>
      </c>
      <c r="O761" s="13" t="s">
        <v>1973</v>
      </c>
      <c r="P761" s="13" t="s">
        <v>1940</v>
      </c>
      <c r="Q761" s="13">
        <v>961514503</v>
      </c>
      <c r="R761" s="13" t="s">
        <v>3290</v>
      </c>
      <c r="S761" s="13" t="s">
        <v>1941</v>
      </c>
      <c r="T761" s="13" t="s">
        <v>1942</v>
      </c>
      <c r="U761" s="13" t="s">
        <v>1981</v>
      </c>
      <c r="V761" s="13">
        <v>224190</v>
      </c>
      <c r="W761" s="13" t="s">
        <v>3291</v>
      </c>
      <c r="X761" s="13" t="s">
        <v>1941</v>
      </c>
      <c r="Y761" s="13"/>
      <c r="Z761" s="13"/>
      <c r="AA761" s="13"/>
      <c r="AB761" s="13" t="s">
        <v>1945</v>
      </c>
      <c r="AC761" s="3">
        <v>44196</v>
      </c>
      <c r="AD761" s="24">
        <v>100000</v>
      </c>
      <c r="AE761" s="1" t="s">
        <v>3509</v>
      </c>
      <c r="AJ761" s="1" t="s">
        <v>3596</v>
      </c>
    </row>
    <row r="762" spans="1:36" x14ac:dyDescent="0.25">
      <c r="A762" s="13">
        <v>789</v>
      </c>
      <c r="B762" s="13" t="s">
        <v>1628</v>
      </c>
      <c r="C762" s="13" t="s">
        <v>740</v>
      </c>
      <c r="D762" s="13" t="s">
        <v>135</v>
      </c>
      <c r="E762" s="13">
        <v>16</v>
      </c>
      <c r="F762" s="13" t="s">
        <v>51</v>
      </c>
      <c r="G762" s="13">
        <v>600</v>
      </c>
      <c r="H762" s="13">
        <v>1200000</v>
      </c>
      <c r="I762" s="18">
        <f>VLOOKUP(B:B,'[1]Dealar name'!B:E,4,0)</f>
        <v>11</v>
      </c>
      <c r="J762" s="18" t="str">
        <f>VLOOKUP(B:B,'[1]Dealar name'!B:F,5,0)</f>
        <v>shamsaad mirza pur</v>
      </c>
      <c r="K762" s="13" t="s">
        <v>1629</v>
      </c>
      <c r="L762" s="13" t="s">
        <v>1938</v>
      </c>
      <c r="M762" s="13" t="s">
        <v>3292</v>
      </c>
      <c r="N762" s="22">
        <v>28625</v>
      </c>
      <c r="O762" s="13" t="s">
        <v>1973</v>
      </c>
      <c r="P762" s="13" t="s">
        <v>1940</v>
      </c>
      <c r="Q762" s="13">
        <v>780101744</v>
      </c>
      <c r="R762" s="13" t="s">
        <v>3293</v>
      </c>
      <c r="S762" s="13" t="s">
        <v>1941</v>
      </c>
      <c r="T762" s="13" t="s">
        <v>1942</v>
      </c>
      <c r="U762" s="13" t="s">
        <v>1967</v>
      </c>
      <c r="V762" s="13">
        <v>276206</v>
      </c>
      <c r="W762" s="13" t="s">
        <v>3294</v>
      </c>
      <c r="X762" s="13" t="s">
        <v>1941</v>
      </c>
      <c r="Y762" s="13"/>
      <c r="Z762" s="13"/>
      <c r="AA762" s="13"/>
      <c r="AB762" s="13" t="s">
        <v>1945</v>
      </c>
      <c r="AC762" s="3">
        <v>44196</v>
      </c>
      <c r="AD762" s="24">
        <v>35000</v>
      </c>
      <c r="AE762" s="1" t="s">
        <v>3509</v>
      </c>
      <c r="AJ762" s="1" t="s">
        <v>3596</v>
      </c>
    </row>
    <row r="763" spans="1:36" x14ac:dyDescent="0.25">
      <c r="A763" s="13">
        <v>790</v>
      </c>
      <c r="B763" s="13" t="s">
        <v>1630</v>
      </c>
      <c r="C763" s="13" t="s">
        <v>740</v>
      </c>
      <c r="D763" s="13" t="s">
        <v>135</v>
      </c>
      <c r="E763" s="13">
        <v>93</v>
      </c>
      <c r="F763" s="13" t="s">
        <v>1044</v>
      </c>
      <c r="G763" s="13">
        <v>600</v>
      </c>
      <c r="H763" s="13">
        <v>1500000</v>
      </c>
      <c r="I763" s="18">
        <f>VLOOKUP(B:B,'[1]Dealar name'!B:E,4,0)</f>
        <v>31</v>
      </c>
      <c r="J763" s="18" t="str">
        <f>VLOOKUP(B:B,'[1]Dealar name'!B:F,5,0)</f>
        <v>estack ahmad gorackpur</v>
      </c>
      <c r="K763" s="13" t="s">
        <v>1631</v>
      </c>
      <c r="L763" s="13" t="s">
        <v>1938</v>
      </c>
      <c r="M763" s="13" t="s">
        <v>3295</v>
      </c>
      <c r="N763" s="22">
        <v>33142</v>
      </c>
      <c r="O763" s="13" t="s">
        <v>1973</v>
      </c>
      <c r="P763" s="13" t="s">
        <v>1940</v>
      </c>
      <c r="Q763" s="13">
        <v>9557985970</v>
      </c>
      <c r="R763" s="13" t="s">
        <v>3296</v>
      </c>
      <c r="S763" s="13" t="s">
        <v>1941</v>
      </c>
      <c r="T763" s="13" t="s">
        <v>1942</v>
      </c>
      <c r="U763" s="13" t="s">
        <v>1951</v>
      </c>
      <c r="V763" s="13">
        <v>273004</v>
      </c>
      <c r="W763" s="13" t="s">
        <v>3297</v>
      </c>
      <c r="X763" s="13" t="s">
        <v>1941</v>
      </c>
      <c r="Y763" s="13"/>
      <c r="Z763" s="13"/>
      <c r="AA763" s="13"/>
      <c r="AB763" s="13" t="s">
        <v>1945</v>
      </c>
      <c r="AC763" s="3">
        <v>44196</v>
      </c>
      <c r="AD763" s="24">
        <v>100000</v>
      </c>
      <c r="AE763" s="1" t="s">
        <v>3526</v>
      </c>
      <c r="AH763" s="1" t="s">
        <v>3525</v>
      </c>
      <c r="AJ763" s="1" t="s">
        <v>3596</v>
      </c>
    </row>
    <row r="764" spans="1:36" x14ac:dyDescent="0.25">
      <c r="A764" s="13">
        <v>791</v>
      </c>
      <c r="B764" s="13" t="s">
        <v>1632</v>
      </c>
      <c r="C764" s="13" t="s">
        <v>470</v>
      </c>
      <c r="D764" s="13" t="s">
        <v>459</v>
      </c>
      <c r="E764" s="13">
        <v>174</v>
      </c>
      <c r="F764" s="13" t="s">
        <v>460</v>
      </c>
      <c r="G764" s="13">
        <v>500</v>
      </c>
      <c r="H764" s="13">
        <v>300000</v>
      </c>
      <c r="I764" s="18">
        <f>VLOOKUP(B:B,'[1]Dealar name'!B:E,4,0)</f>
        <v>56</v>
      </c>
      <c r="J764" s="18" t="str">
        <f>VLOOKUP(B:B,'[1]Dealar name'!B:F,5,0)</f>
        <v>MAQBOOL AHMAD</v>
      </c>
      <c r="K764" s="13" t="s">
        <v>1633</v>
      </c>
      <c r="L764" s="13" t="s">
        <v>1938</v>
      </c>
      <c r="M764" s="13" t="s">
        <v>3298</v>
      </c>
      <c r="N764" s="22">
        <v>29139</v>
      </c>
      <c r="O764" s="13" t="s">
        <v>3154</v>
      </c>
      <c r="P764" s="13" t="s">
        <v>1940</v>
      </c>
      <c r="Q764" s="13">
        <v>7275060636</v>
      </c>
      <c r="R764" s="13" t="s">
        <v>3228</v>
      </c>
      <c r="S764" s="13" t="s">
        <v>1941</v>
      </c>
      <c r="T764" s="13" t="s">
        <v>1942</v>
      </c>
      <c r="U764" s="13" t="s">
        <v>1981</v>
      </c>
      <c r="V764" s="13">
        <v>224143</v>
      </c>
      <c r="W764" s="13" t="s">
        <v>3299</v>
      </c>
      <c r="X764" s="13" t="s">
        <v>1941</v>
      </c>
      <c r="Y764" s="13"/>
      <c r="Z764" s="13"/>
      <c r="AA764" s="13"/>
      <c r="AB764" s="13" t="s">
        <v>1945</v>
      </c>
      <c r="AC764" s="3">
        <v>43908</v>
      </c>
      <c r="AD764" s="24">
        <v>20000</v>
      </c>
      <c r="AE764" s="1" t="s">
        <v>3509</v>
      </c>
      <c r="AJ764" s="1" t="s">
        <v>3596</v>
      </c>
    </row>
    <row r="765" spans="1:36" x14ac:dyDescent="0.25">
      <c r="A765" s="13">
        <v>792</v>
      </c>
      <c r="B765" s="13" t="s">
        <v>1635</v>
      </c>
      <c r="C765" s="13" t="s">
        <v>740</v>
      </c>
      <c r="D765" s="13" t="s">
        <v>135</v>
      </c>
      <c r="E765" s="13" t="s">
        <v>1637</v>
      </c>
      <c r="F765" s="13" t="s">
        <v>827</v>
      </c>
      <c r="G765" s="13">
        <v>650</v>
      </c>
      <c r="H765" s="13">
        <v>975000</v>
      </c>
      <c r="I765" s="18">
        <f>VLOOKUP(B:B,'[1]Dealar name'!B:E,4,0)</f>
        <v>40</v>
      </c>
      <c r="J765" s="18" t="str">
        <f>VLOOKUP(B:B,'[1]Dealar name'!B:F,5,0)</f>
        <v>ABUSAEED KHAN</v>
      </c>
      <c r="K765" s="13" t="s">
        <v>1636</v>
      </c>
      <c r="L765" s="13" t="s">
        <v>1938</v>
      </c>
      <c r="M765" s="13" t="s">
        <v>3300</v>
      </c>
      <c r="N765" s="22">
        <v>21814</v>
      </c>
      <c r="O765" s="13" t="s">
        <v>3154</v>
      </c>
      <c r="P765" s="13" t="s">
        <v>1940</v>
      </c>
      <c r="Q765" s="13">
        <v>9506286357</v>
      </c>
      <c r="R765" s="13" t="s">
        <v>3228</v>
      </c>
      <c r="S765" s="13" t="s">
        <v>1941</v>
      </c>
      <c r="T765" s="13" t="s">
        <v>1942</v>
      </c>
      <c r="U765" s="13" t="s">
        <v>1967</v>
      </c>
      <c r="V765" s="13">
        <v>223226</v>
      </c>
      <c r="W765" s="13" t="s">
        <v>3301</v>
      </c>
      <c r="X765" s="13" t="s">
        <v>1941</v>
      </c>
      <c r="Y765" s="13"/>
      <c r="Z765" s="13"/>
      <c r="AA765" s="13"/>
      <c r="AB765" s="13" t="s">
        <v>1945</v>
      </c>
      <c r="AC765" s="3">
        <v>44199</v>
      </c>
      <c r="AD765" s="24">
        <v>50000</v>
      </c>
      <c r="AE765" s="1" t="s">
        <v>3509</v>
      </c>
      <c r="AJ765" s="1" t="s">
        <v>3596</v>
      </c>
    </row>
    <row r="766" spans="1:36" x14ac:dyDescent="0.25">
      <c r="A766" s="13">
        <v>793</v>
      </c>
      <c r="B766" s="13" t="s">
        <v>1638</v>
      </c>
      <c r="C766" s="13" t="s">
        <v>740</v>
      </c>
      <c r="D766" s="13" t="s">
        <v>135</v>
      </c>
      <c r="E766" s="13" t="s">
        <v>1640</v>
      </c>
      <c r="F766" s="13" t="s">
        <v>827</v>
      </c>
      <c r="G766" s="13">
        <v>600</v>
      </c>
      <c r="H766" s="13">
        <v>900000</v>
      </c>
      <c r="I766" s="18">
        <f>VLOOKUP(B:B,'[1]Dealar name'!B:E,4,0)</f>
        <v>40</v>
      </c>
      <c r="J766" s="18" t="str">
        <f>VLOOKUP(B:B,'[1]Dealar name'!B:F,5,0)</f>
        <v>ABUSAEED KHAN</v>
      </c>
      <c r="K766" s="13" t="s">
        <v>1639</v>
      </c>
      <c r="L766" s="13" t="s">
        <v>1938</v>
      </c>
      <c r="M766" s="13" t="s">
        <v>3302</v>
      </c>
      <c r="N766" s="22">
        <v>27946</v>
      </c>
      <c r="O766" s="13" t="s">
        <v>2641</v>
      </c>
      <c r="P766" s="13" t="s">
        <v>1940</v>
      </c>
      <c r="Q766" s="13">
        <v>9889137319</v>
      </c>
      <c r="R766" s="13" t="s">
        <v>3228</v>
      </c>
      <c r="S766" s="13" t="s">
        <v>1941</v>
      </c>
      <c r="T766" s="13" t="s">
        <v>1942</v>
      </c>
      <c r="U766" s="13" t="s">
        <v>1967</v>
      </c>
      <c r="V766" s="13">
        <v>276304</v>
      </c>
      <c r="W766" s="13" t="s">
        <v>3303</v>
      </c>
      <c r="X766" s="13" t="s">
        <v>1941</v>
      </c>
      <c r="Y766" s="13"/>
      <c r="Z766" s="13"/>
      <c r="AA766" s="13"/>
      <c r="AB766" s="13" t="s">
        <v>1945</v>
      </c>
      <c r="AC766" s="3">
        <v>44199</v>
      </c>
      <c r="AD766" s="24">
        <v>200000</v>
      </c>
      <c r="AE766" s="1" t="s">
        <v>3509</v>
      </c>
      <c r="AJ766" s="1" t="s">
        <v>3596</v>
      </c>
    </row>
    <row r="767" spans="1:36" x14ac:dyDescent="0.25">
      <c r="A767" s="13">
        <v>794</v>
      </c>
      <c r="B767" s="13" t="s">
        <v>1643</v>
      </c>
      <c r="C767" s="13" t="s">
        <v>740</v>
      </c>
      <c r="D767" s="13" t="s">
        <v>135</v>
      </c>
      <c r="E767" s="13">
        <v>11</v>
      </c>
      <c r="F767" s="13" t="s">
        <v>51</v>
      </c>
      <c r="G767" s="13">
        <v>575</v>
      </c>
      <c r="H767" s="13">
        <v>1150000</v>
      </c>
      <c r="I767" s="18">
        <f>VLOOKUP(B:B,'[1]Dealar name'!B:E,4,0)</f>
        <v>66</v>
      </c>
      <c r="J767" s="18" t="str">
        <f>VLOOKUP(B:B,'[1]Dealar name'!B:F,5,0)</f>
        <v>Balram yadav</v>
      </c>
      <c r="K767" s="13" t="s">
        <v>1644</v>
      </c>
      <c r="L767" s="13" t="s">
        <v>1948</v>
      </c>
      <c r="M767" s="13" t="s">
        <v>3304</v>
      </c>
      <c r="N767" s="22">
        <v>18264</v>
      </c>
      <c r="O767" s="13" t="s">
        <v>1954</v>
      </c>
      <c r="P767" s="13" t="s">
        <v>1940</v>
      </c>
      <c r="Q767" s="13">
        <v>9415682586</v>
      </c>
      <c r="R767" s="13" t="s">
        <v>3228</v>
      </c>
      <c r="S767" s="13" t="s">
        <v>1941</v>
      </c>
      <c r="T767" s="13" t="s">
        <v>1942</v>
      </c>
      <c r="U767" s="13" t="s">
        <v>3106</v>
      </c>
      <c r="V767" s="13">
        <v>274506</v>
      </c>
      <c r="W767" s="13" t="s">
        <v>3305</v>
      </c>
      <c r="X767" s="13" t="s">
        <v>1941</v>
      </c>
      <c r="Y767" s="13"/>
      <c r="Z767" s="13"/>
      <c r="AA767" s="13"/>
      <c r="AB767" s="13" t="s">
        <v>1945</v>
      </c>
      <c r="AC767" s="3">
        <v>44200</v>
      </c>
      <c r="AD767" s="24">
        <v>10000</v>
      </c>
      <c r="AE767" s="1" t="s">
        <v>3511</v>
      </c>
      <c r="AH767" s="1" t="s">
        <v>3558</v>
      </c>
      <c r="AJ767" s="1" t="s">
        <v>3596</v>
      </c>
    </row>
    <row r="768" spans="1:36" x14ac:dyDescent="0.25">
      <c r="A768" s="13">
        <v>795</v>
      </c>
      <c r="B768" s="13" t="s">
        <v>1697</v>
      </c>
      <c r="C768" s="13" t="s">
        <v>129</v>
      </c>
      <c r="D768" s="13" t="s">
        <v>130</v>
      </c>
      <c r="E768" s="13">
        <v>68</v>
      </c>
      <c r="F768" s="13" t="s">
        <v>1133</v>
      </c>
      <c r="G768" s="13">
        <v>675</v>
      </c>
      <c r="H768" s="13">
        <v>1113750</v>
      </c>
      <c r="I768" s="18">
        <f>VLOOKUP(B:B,'[1]Dealar name'!B:E,4,0)</f>
        <v>89</v>
      </c>
      <c r="J768" s="18" t="str">
        <f>VLOOKUP(B:B,'[1]Dealar name'!B:F,5,0)</f>
        <v>Haseen(10%)</v>
      </c>
      <c r="K768" s="13" t="s">
        <v>1698</v>
      </c>
      <c r="L768" s="13" t="s">
        <v>1938</v>
      </c>
      <c r="M768" s="13" t="s">
        <v>3306</v>
      </c>
      <c r="N768" s="22">
        <v>24505</v>
      </c>
      <c r="O768" s="13" t="s">
        <v>2641</v>
      </c>
      <c r="P768" s="13" t="s">
        <v>1940</v>
      </c>
      <c r="Q768" s="13">
        <v>955194435</v>
      </c>
      <c r="R768" s="13" t="s">
        <v>3228</v>
      </c>
      <c r="S768" s="13" t="s">
        <v>1941</v>
      </c>
      <c r="T768" s="13" t="s">
        <v>1942</v>
      </c>
      <c r="U768" s="13" t="s">
        <v>1943</v>
      </c>
      <c r="V768" s="13">
        <v>226003</v>
      </c>
      <c r="W768" s="13" t="s">
        <v>3307</v>
      </c>
      <c r="X768" s="13" t="s">
        <v>1941</v>
      </c>
      <c r="Y768" s="13"/>
      <c r="Z768" s="13"/>
      <c r="AA768" s="13"/>
      <c r="AB768" s="13" t="s">
        <v>1945</v>
      </c>
      <c r="AC768" s="3">
        <v>44201</v>
      </c>
      <c r="AD768" s="24">
        <v>4000</v>
      </c>
      <c r="AE768" s="1" t="s">
        <v>3509</v>
      </c>
      <c r="AJ768" s="1" t="s">
        <v>3596</v>
      </c>
    </row>
    <row r="769" spans="1:36" ht="12" customHeight="1" x14ac:dyDescent="0.25">
      <c r="A769" s="13">
        <v>796</v>
      </c>
      <c r="B769" s="13" t="s">
        <v>1645</v>
      </c>
      <c r="C769" s="13" t="s">
        <v>129</v>
      </c>
      <c r="D769" s="13" t="s">
        <v>130</v>
      </c>
      <c r="E769" s="13">
        <v>69</v>
      </c>
      <c r="F769" s="13" t="s">
        <v>1133</v>
      </c>
      <c r="G769" s="13">
        <v>675</v>
      </c>
      <c r="H769" s="13">
        <v>1113750</v>
      </c>
      <c r="I769" s="18">
        <f>VLOOKUP(B:B,'[1]Dealar name'!B:E,4,0)</f>
        <v>89</v>
      </c>
      <c r="J769" s="18" t="str">
        <f>VLOOKUP(B:B,'[1]Dealar name'!B:F,5,0)</f>
        <v>Haseen(10%)</v>
      </c>
      <c r="K769" s="13" t="s">
        <v>1646</v>
      </c>
      <c r="L769" s="13" t="s">
        <v>1938</v>
      </c>
      <c r="M769" s="13" t="s">
        <v>3308</v>
      </c>
      <c r="N769" s="22">
        <v>44201</v>
      </c>
      <c r="O769" s="13" t="s">
        <v>3154</v>
      </c>
      <c r="P769" s="13" t="s">
        <v>1940</v>
      </c>
      <c r="Q769" s="13">
        <v>9555194435</v>
      </c>
      <c r="R769" s="13" t="s">
        <v>3228</v>
      </c>
      <c r="S769" s="13" t="s">
        <v>1941</v>
      </c>
      <c r="T769" s="13" t="s">
        <v>1942</v>
      </c>
      <c r="U769" s="13" t="s">
        <v>1943</v>
      </c>
      <c r="V769" s="13">
        <v>226003</v>
      </c>
      <c r="W769" s="13" t="s">
        <v>3309</v>
      </c>
      <c r="X769" s="13" t="s">
        <v>1941</v>
      </c>
      <c r="Y769" s="13"/>
      <c r="Z769" s="13"/>
      <c r="AA769" s="13"/>
      <c r="AB769" s="13" t="s">
        <v>1945</v>
      </c>
      <c r="AC769" s="3">
        <v>44201</v>
      </c>
      <c r="AD769" s="24">
        <v>4000</v>
      </c>
      <c r="AE769" s="1" t="s">
        <v>3509</v>
      </c>
      <c r="AJ769" s="1" t="s">
        <v>3596</v>
      </c>
    </row>
    <row r="770" spans="1:36" x14ac:dyDescent="0.25">
      <c r="A770" s="13">
        <v>797</v>
      </c>
      <c r="B770" s="13" t="s">
        <v>1649</v>
      </c>
      <c r="C770" s="13" t="s">
        <v>470</v>
      </c>
      <c r="D770" s="13" t="s">
        <v>459</v>
      </c>
      <c r="E770" s="13">
        <v>226</v>
      </c>
      <c r="F770" s="13" t="s">
        <v>460</v>
      </c>
      <c r="G770" s="13">
        <v>600</v>
      </c>
      <c r="H770" s="13">
        <v>360000</v>
      </c>
      <c r="I770" s="18">
        <f>VLOOKUP(B:B,'[1]Dealar name'!B:E,4,0)</f>
        <v>64</v>
      </c>
      <c r="J770" s="18" t="str">
        <f>VLOOKUP(B:B,'[1]Dealar name'!B:F,5,0)</f>
        <v>Nafish Ahmad</v>
      </c>
      <c r="K770" s="13" t="s">
        <v>1650</v>
      </c>
      <c r="L770" s="13" t="s">
        <v>1948</v>
      </c>
      <c r="M770" s="13" t="s">
        <v>3310</v>
      </c>
      <c r="N770" s="22">
        <v>30449</v>
      </c>
      <c r="O770" s="13" t="s">
        <v>2641</v>
      </c>
      <c r="P770" s="13" t="s">
        <v>1940</v>
      </c>
      <c r="Q770" s="13">
        <v>8421932062</v>
      </c>
      <c r="R770" s="13" t="s">
        <v>3228</v>
      </c>
      <c r="S770" s="13" t="s">
        <v>1941</v>
      </c>
      <c r="T770" s="13" t="s">
        <v>1942</v>
      </c>
      <c r="U770" s="13" t="s">
        <v>1967</v>
      </c>
      <c r="V770" s="13">
        <v>223221</v>
      </c>
      <c r="W770" s="13" t="s">
        <v>3311</v>
      </c>
      <c r="X770" s="13" t="s">
        <v>1941</v>
      </c>
      <c r="Y770" s="13"/>
      <c r="Z770" s="13"/>
      <c r="AA770" s="13"/>
      <c r="AB770" s="13" t="s">
        <v>1945</v>
      </c>
      <c r="AC770" s="3">
        <v>44202</v>
      </c>
      <c r="AD770" s="24">
        <v>5000</v>
      </c>
      <c r="AE770" s="1" t="s">
        <v>3526</v>
      </c>
      <c r="AH770" s="1" t="s">
        <v>3525</v>
      </c>
      <c r="AJ770" s="1" t="s">
        <v>3596</v>
      </c>
    </row>
    <row r="771" spans="1:36" x14ac:dyDescent="0.25">
      <c r="A771" s="13">
        <v>798</v>
      </c>
      <c r="B771" s="13" t="s">
        <v>1651</v>
      </c>
      <c r="C771" s="13" t="s">
        <v>470</v>
      </c>
      <c r="D771" s="13" t="s">
        <v>459</v>
      </c>
      <c r="E771" s="13">
        <v>225</v>
      </c>
      <c r="F771" s="13" t="s">
        <v>460</v>
      </c>
      <c r="G771" s="13">
        <v>600</v>
      </c>
      <c r="H771" s="13">
        <v>360000</v>
      </c>
      <c r="I771" s="18">
        <f>VLOOKUP(B:B,'[1]Dealar name'!B:E,4,0)</f>
        <v>64</v>
      </c>
      <c r="J771" s="18" t="str">
        <f>VLOOKUP(B:B,'[1]Dealar name'!B:F,5,0)</f>
        <v>Nafish Ahmad</v>
      </c>
      <c r="K771" s="13" t="s">
        <v>1652</v>
      </c>
      <c r="L771" s="13" t="s">
        <v>1938</v>
      </c>
      <c r="M771" s="13" t="s">
        <v>3312</v>
      </c>
      <c r="N771" s="22">
        <v>33208</v>
      </c>
      <c r="O771" s="13" t="s">
        <v>2641</v>
      </c>
      <c r="P771" s="13" t="s">
        <v>1940</v>
      </c>
      <c r="Q771" s="13">
        <v>123654789</v>
      </c>
      <c r="R771" s="13" t="s">
        <v>3228</v>
      </c>
      <c r="S771" s="13" t="s">
        <v>1941</v>
      </c>
      <c r="T771" s="13" t="s">
        <v>1942</v>
      </c>
      <c r="U771" s="13" t="s">
        <v>1967</v>
      </c>
      <c r="V771" s="13">
        <v>223227</v>
      </c>
      <c r="W771" s="13" t="s">
        <v>3313</v>
      </c>
      <c r="X771" s="13" t="s">
        <v>1941</v>
      </c>
      <c r="Y771" s="13"/>
      <c r="Z771" s="13"/>
      <c r="AA771" s="13"/>
      <c r="AB771" s="13" t="s">
        <v>1945</v>
      </c>
      <c r="AC771" s="3">
        <v>44202</v>
      </c>
      <c r="AD771" s="24">
        <v>15000</v>
      </c>
      <c r="AE771" s="17" t="s">
        <v>3526</v>
      </c>
      <c r="AH771" s="1" t="s">
        <v>3525</v>
      </c>
      <c r="AJ771" s="1" t="s">
        <v>3596</v>
      </c>
    </row>
    <row r="772" spans="1:36" x14ac:dyDescent="0.25">
      <c r="A772" s="13">
        <v>799</v>
      </c>
      <c r="B772" s="13" t="s">
        <v>1653</v>
      </c>
      <c r="C772" s="13" t="s">
        <v>470</v>
      </c>
      <c r="D772" s="13" t="s">
        <v>459</v>
      </c>
      <c r="E772" s="13">
        <v>283</v>
      </c>
      <c r="F772" s="13" t="s">
        <v>460</v>
      </c>
      <c r="G772" s="13">
        <v>699</v>
      </c>
      <c r="H772" s="13">
        <v>419400</v>
      </c>
      <c r="I772" s="18">
        <f>VLOOKUP(B:B,'[1]Dealar name'!B:E,4,0)</f>
        <v>45</v>
      </c>
      <c r="J772" s="18" t="str">
        <f>VLOOKUP(B:B,'[1]Dealar name'!B:F,5,0)</f>
        <v>YASIR TEWNGA</v>
      </c>
      <c r="K772" s="13" t="s">
        <v>1654</v>
      </c>
      <c r="L772" s="13" t="s">
        <v>2165</v>
      </c>
      <c r="M772" s="13" t="s">
        <v>3314</v>
      </c>
      <c r="N772" s="22">
        <v>31362</v>
      </c>
      <c r="O772" s="13" t="s">
        <v>3154</v>
      </c>
      <c r="P772" s="13" t="s">
        <v>1940</v>
      </c>
      <c r="Q772" s="13">
        <v>9580849900</v>
      </c>
      <c r="R772" s="13" t="s">
        <v>3228</v>
      </c>
      <c r="S772" s="13" t="s">
        <v>1941</v>
      </c>
      <c r="T772" s="13" t="s">
        <v>1942</v>
      </c>
      <c r="U772" s="13" t="s">
        <v>2067</v>
      </c>
      <c r="V772" s="13">
        <v>225206</v>
      </c>
      <c r="W772" s="13" t="s">
        <v>3315</v>
      </c>
      <c r="X772" s="13" t="s">
        <v>1941</v>
      </c>
      <c r="Y772" s="13"/>
      <c r="Z772" s="13"/>
      <c r="AA772" s="13"/>
      <c r="AB772" s="13" t="s">
        <v>1945</v>
      </c>
      <c r="AC772" s="3">
        <v>44203</v>
      </c>
      <c r="AD772" s="1">
        <v>5000</v>
      </c>
      <c r="AE772" s="1" t="s">
        <v>3509</v>
      </c>
      <c r="AJ772" s="1" t="s">
        <v>3596</v>
      </c>
    </row>
    <row r="773" spans="1:36" x14ac:dyDescent="0.25">
      <c r="A773" s="13">
        <v>800</v>
      </c>
      <c r="B773" s="13" t="s">
        <v>1671</v>
      </c>
      <c r="C773" s="13" t="s">
        <v>470</v>
      </c>
      <c r="D773" s="13" t="s">
        <v>459</v>
      </c>
      <c r="E773" s="13">
        <v>284</v>
      </c>
      <c r="F773" s="13" t="s">
        <v>460</v>
      </c>
      <c r="G773" s="13">
        <v>600</v>
      </c>
      <c r="H773" s="13">
        <v>360000</v>
      </c>
      <c r="I773" s="18">
        <f>VLOOKUP(B:B,'[1]Dealar name'!B:E,4,0)</f>
        <v>45</v>
      </c>
      <c r="J773" s="18" t="str">
        <f>VLOOKUP(B:B,'[1]Dealar name'!B:F,5,0)</f>
        <v>YASIR TEWNGA</v>
      </c>
      <c r="K773" s="13" t="s">
        <v>1672</v>
      </c>
      <c r="L773" s="13" t="s">
        <v>2165</v>
      </c>
      <c r="M773" s="13" t="s">
        <v>3316</v>
      </c>
      <c r="N773" s="22">
        <v>31362</v>
      </c>
      <c r="O773" s="13" t="s">
        <v>2641</v>
      </c>
      <c r="P773" s="13" t="s">
        <v>1940</v>
      </c>
      <c r="Q773" s="13">
        <v>9580849900</v>
      </c>
      <c r="R773" s="13" t="s">
        <v>3317</v>
      </c>
      <c r="S773" s="13" t="s">
        <v>1941</v>
      </c>
      <c r="T773" s="13" t="s">
        <v>1942</v>
      </c>
      <c r="U773" s="13" t="s">
        <v>2067</v>
      </c>
      <c r="V773" s="13">
        <v>225206</v>
      </c>
      <c r="W773" s="13" t="s">
        <v>3318</v>
      </c>
      <c r="X773" s="13" t="s">
        <v>1941</v>
      </c>
      <c r="Y773" s="13"/>
      <c r="Z773" s="13"/>
      <c r="AA773" s="13"/>
      <c r="AB773" s="13" t="s">
        <v>1945</v>
      </c>
      <c r="AC773" s="8">
        <v>44203</v>
      </c>
      <c r="AD773" s="16">
        <v>5000</v>
      </c>
      <c r="AE773" s="16" t="s">
        <v>3509</v>
      </c>
      <c r="AF773" s="16"/>
      <c r="AG773" s="16"/>
      <c r="AH773" s="16"/>
      <c r="AJ773" s="1" t="s">
        <v>3596</v>
      </c>
    </row>
    <row r="774" spans="1:36" x14ac:dyDescent="0.25">
      <c r="A774" s="13">
        <v>801</v>
      </c>
      <c r="B774" s="13" t="s">
        <v>1655</v>
      </c>
      <c r="C774" s="13" t="s">
        <v>740</v>
      </c>
      <c r="D774" s="13" t="s">
        <v>135</v>
      </c>
      <c r="E774" s="13">
        <v>99</v>
      </c>
      <c r="F774" s="13" t="s">
        <v>5</v>
      </c>
      <c r="G774" s="13">
        <v>600</v>
      </c>
      <c r="H774" s="13">
        <v>750000</v>
      </c>
      <c r="I774" s="18">
        <f>VLOOKUP(B:B,'[1]Dealar name'!B:E,4,0)</f>
        <v>29</v>
      </c>
      <c r="J774" s="18" t="str">
        <f>VLOOKUP(B:B,'[1]Dealar name'!B:F,5,0)</f>
        <v>AQUEEL AHMAD KHAN</v>
      </c>
      <c r="K774" s="13" t="s">
        <v>1656</v>
      </c>
      <c r="L774" s="13" t="s">
        <v>1948</v>
      </c>
      <c r="M774" s="13" t="s">
        <v>3319</v>
      </c>
      <c r="N774" s="22">
        <v>21948</v>
      </c>
      <c r="O774" s="13" t="s">
        <v>3154</v>
      </c>
      <c r="P774" s="13" t="s">
        <v>1940</v>
      </c>
      <c r="Q774" s="13">
        <v>9198615199</v>
      </c>
      <c r="R774" s="13" t="s">
        <v>3228</v>
      </c>
      <c r="S774" s="13" t="s">
        <v>1941</v>
      </c>
      <c r="T774" s="13" t="s">
        <v>1942</v>
      </c>
      <c r="U774" s="13" t="s">
        <v>3106</v>
      </c>
      <c r="V774" s="13">
        <v>274506</v>
      </c>
      <c r="W774" s="13" t="s">
        <v>3320</v>
      </c>
      <c r="X774" s="13" t="s">
        <v>1941</v>
      </c>
      <c r="Y774" s="13"/>
      <c r="Z774" s="13"/>
      <c r="AA774" s="13"/>
      <c r="AB774" s="13" t="s">
        <v>1945</v>
      </c>
      <c r="AC774" s="42">
        <v>44204</v>
      </c>
      <c r="AD774" s="14">
        <v>15000</v>
      </c>
      <c r="AE774" s="14" t="s">
        <v>3526</v>
      </c>
      <c r="AF774" s="42"/>
      <c r="AG774" s="14"/>
      <c r="AH774" s="14" t="s">
        <v>3525</v>
      </c>
      <c r="AJ774" s="1" t="s">
        <v>3596</v>
      </c>
    </row>
    <row r="775" spans="1:36" x14ac:dyDescent="0.25">
      <c r="A775" s="13">
        <v>802</v>
      </c>
      <c r="B775" s="13" t="s">
        <v>1781</v>
      </c>
      <c r="C775" s="13" t="s">
        <v>740</v>
      </c>
      <c r="D775" s="13" t="s">
        <v>135</v>
      </c>
      <c r="E775" s="13">
        <v>12</v>
      </c>
      <c r="F775" s="13" t="s">
        <v>51</v>
      </c>
      <c r="G775" s="13">
        <v>600</v>
      </c>
      <c r="H775" s="13">
        <v>1200000</v>
      </c>
      <c r="I775" s="18">
        <f>VLOOKUP(B:B,'[1]Dealar name'!B:E,4,0)</f>
        <v>84</v>
      </c>
      <c r="J775" s="18" t="str">
        <f>VLOOKUP(B:B,'[1]Dealar name'!B:F,5,0)</f>
        <v>Shafqatullah</v>
      </c>
      <c r="K775" s="13" t="s">
        <v>1782</v>
      </c>
      <c r="L775" s="13" t="s">
        <v>1938</v>
      </c>
      <c r="M775" s="13" t="s">
        <v>3321</v>
      </c>
      <c r="N775" s="22">
        <v>29403</v>
      </c>
      <c r="O775" s="13" t="s">
        <v>3154</v>
      </c>
      <c r="P775" s="13" t="s">
        <v>1940</v>
      </c>
      <c r="Q775" s="13">
        <v>9695010260</v>
      </c>
      <c r="R775" s="13" t="s">
        <v>3228</v>
      </c>
      <c r="S775" s="13" t="s">
        <v>1941</v>
      </c>
      <c r="T775" s="13" t="s">
        <v>1942</v>
      </c>
      <c r="U775" s="13" t="s">
        <v>1951</v>
      </c>
      <c r="V775" s="13">
        <v>273014</v>
      </c>
      <c r="W775" s="13" t="s">
        <v>3322</v>
      </c>
      <c r="X775" s="13" t="s">
        <v>1941</v>
      </c>
      <c r="Y775" s="13"/>
      <c r="Z775" s="13"/>
      <c r="AA775" s="13"/>
      <c r="AB775" s="13" t="s">
        <v>1945</v>
      </c>
      <c r="AC775" s="3">
        <v>44205</v>
      </c>
      <c r="AD775" s="24">
        <v>20000</v>
      </c>
      <c r="AE775" s="1" t="s">
        <v>3509</v>
      </c>
      <c r="AJ775" s="1" t="s">
        <v>3596</v>
      </c>
    </row>
    <row r="776" spans="1:36" x14ac:dyDescent="0.25">
      <c r="A776" s="13">
        <v>803</v>
      </c>
      <c r="B776" s="13" t="s">
        <v>1901</v>
      </c>
      <c r="C776" s="13" t="s">
        <v>740</v>
      </c>
      <c r="D776" s="13" t="s">
        <v>135</v>
      </c>
      <c r="E776" s="13">
        <v>54</v>
      </c>
      <c r="F776" s="13" t="s">
        <v>5</v>
      </c>
      <c r="G776" s="13">
        <v>799</v>
      </c>
      <c r="H776" s="13">
        <v>998750</v>
      </c>
      <c r="I776" s="18">
        <f>VLOOKUP(B:B,'[1]Dealar name'!B:E,4,0)</f>
        <v>31</v>
      </c>
      <c r="J776" s="18" t="str">
        <f>VLOOKUP(B:B,'[1]Dealar name'!B:F,5,0)</f>
        <v>estack ahmad gorackpur</v>
      </c>
      <c r="K776" s="13" t="s">
        <v>1902</v>
      </c>
      <c r="L776" s="13" t="s">
        <v>2002</v>
      </c>
      <c r="M776" s="13" t="s">
        <v>3323</v>
      </c>
      <c r="N776" s="22">
        <v>26299</v>
      </c>
      <c r="O776" s="13" t="s">
        <v>1939</v>
      </c>
      <c r="P776" s="13" t="s">
        <v>1940</v>
      </c>
      <c r="Q776" s="13">
        <v>8887550562</v>
      </c>
      <c r="R776" s="13" t="s">
        <v>3228</v>
      </c>
      <c r="S776" s="13" t="s">
        <v>1941</v>
      </c>
      <c r="T776" s="13" t="s">
        <v>1942</v>
      </c>
      <c r="U776" s="13" t="s">
        <v>2071</v>
      </c>
      <c r="V776" s="13">
        <v>221715</v>
      </c>
      <c r="W776" s="13" t="s">
        <v>3324</v>
      </c>
      <c r="X776" s="13" t="s">
        <v>1941</v>
      </c>
      <c r="Y776" s="13"/>
      <c r="Z776" s="13"/>
      <c r="AA776" s="13"/>
      <c r="AB776" s="13" t="s">
        <v>1945</v>
      </c>
      <c r="AC776" s="3">
        <v>44205</v>
      </c>
      <c r="AD776" s="24">
        <v>10000</v>
      </c>
      <c r="AE776" s="1" t="s">
        <v>3509</v>
      </c>
      <c r="AJ776" s="1" t="s">
        <v>3596</v>
      </c>
    </row>
    <row r="777" spans="1:36" x14ac:dyDescent="0.25">
      <c r="A777" s="13">
        <v>804</v>
      </c>
      <c r="B777" s="13" t="s">
        <v>1713</v>
      </c>
      <c r="C777" s="13" t="s">
        <v>740</v>
      </c>
      <c r="D777" s="13" t="s">
        <v>135</v>
      </c>
      <c r="E777" s="13">
        <v>26</v>
      </c>
      <c r="F777" s="13" t="s">
        <v>827</v>
      </c>
      <c r="G777" s="13">
        <v>774</v>
      </c>
      <c r="H777" s="13">
        <v>1161000</v>
      </c>
      <c r="I777" s="18">
        <f>VLOOKUP(B:B,'[1]Dealar name'!B:E,4,0)</f>
        <v>31</v>
      </c>
      <c r="J777" s="18" t="str">
        <f>VLOOKUP(B:B,'[1]Dealar name'!B:F,5,0)</f>
        <v>estack ahmad gorackpur</v>
      </c>
      <c r="K777" s="13" t="s">
        <v>1714</v>
      </c>
      <c r="L777" s="13" t="s">
        <v>2002</v>
      </c>
      <c r="M777" s="13" t="s">
        <v>3325</v>
      </c>
      <c r="N777" s="22">
        <v>26938</v>
      </c>
      <c r="O777" s="13" t="s">
        <v>1939</v>
      </c>
      <c r="P777" s="13" t="s">
        <v>1940</v>
      </c>
      <c r="Q777" s="13">
        <v>9935903430</v>
      </c>
      <c r="R777" s="13" t="s">
        <v>3326</v>
      </c>
      <c r="S777" s="13" t="s">
        <v>1941</v>
      </c>
      <c r="T777" s="13" t="s">
        <v>1942</v>
      </c>
      <c r="U777" s="13" t="s">
        <v>1951</v>
      </c>
      <c r="V777" s="13">
        <v>273014</v>
      </c>
      <c r="W777" s="13" t="s">
        <v>3327</v>
      </c>
      <c r="X777" s="13" t="s">
        <v>1941</v>
      </c>
      <c r="Y777" s="13"/>
      <c r="Z777" s="13"/>
      <c r="AA777" s="13"/>
      <c r="AB777" s="13" t="s">
        <v>1945</v>
      </c>
      <c r="AC777" s="3">
        <v>44205</v>
      </c>
      <c r="AD777" s="24">
        <v>10000</v>
      </c>
      <c r="AE777" s="1" t="s">
        <v>3509</v>
      </c>
      <c r="AJ777" s="1" t="s">
        <v>3596</v>
      </c>
    </row>
    <row r="778" spans="1:36" x14ac:dyDescent="0.25">
      <c r="A778" s="13">
        <v>805</v>
      </c>
      <c r="B778" s="13" t="s">
        <v>1657</v>
      </c>
      <c r="C778" s="13" t="s">
        <v>470</v>
      </c>
      <c r="D778" s="13" t="s">
        <v>459</v>
      </c>
      <c r="E778" s="13">
        <v>166</v>
      </c>
      <c r="F778" s="13" t="s">
        <v>460</v>
      </c>
      <c r="G778" s="13">
        <v>600</v>
      </c>
      <c r="H778" s="13">
        <v>360000</v>
      </c>
      <c r="I778" s="18">
        <f>VLOOKUP(B:B,'[1]Dealar name'!B:E,4,0)</f>
        <v>45</v>
      </c>
      <c r="J778" s="18" t="str">
        <f>VLOOKUP(B:B,'[1]Dealar name'!B:F,5,0)</f>
        <v>YASIR TEWNGA</v>
      </c>
      <c r="K778" s="13" t="s">
        <v>53</v>
      </c>
      <c r="L778" s="13" t="s">
        <v>1938</v>
      </c>
      <c r="M778" s="13" t="s">
        <v>1300</v>
      </c>
      <c r="N778" s="22">
        <v>31310</v>
      </c>
      <c r="O778" s="13" t="s">
        <v>3154</v>
      </c>
      <c r="P778" s="13" t="s">
        <v>1940</v>
      </c>
      <c r="Q778" s="13">
        <v>7763076820</v>
      </c>
      <c r="R778" s="13" t="s">
        <v>3228</v>
      </c>
      <c r="S778" s="13" t="s">
        <v>1941</v>
      </c>
      <c r="T778" s="13" t="s">
        <v>2057</v>
      </c>
      <c r="U778" s="13" t="s">
        <v>2057</v>
      </c>
      <c r="V778" s="13">
        <v>841242</v>
      </c>
      <c r="W778" s="13" t="s">
        <v>3286</v>
      </c>
      <c r="X778" s="13" t="s">
        <v>1941</v>
      </c>
      <c r="Y778" s="13"/>
      <c r="Z778" s="13"/>
      <c r="AA778" s="13"/>
      <c r="AB778" s="13" t="s">
        <v>1945</v>
      </c>
      <c r="AC778" s="3">
        <v>44196</v>
      </c>
      <c r="AD778" s="24">
        <v>10000</v>
      </c>
      <c r="AE778" s="1" t="s">
        <v>3526</v>
      </c>
      <c r="AH778" s="1" t="s">
        <v>3525</v>
      </c>
      <c r="AJ778" s="1" t="s">
        <v>3596</v>
      </c>
    </row>
    <row r="779" spans="1:36" x14ac:dyDescent="0.25">
      <c r="A779" s="13">
        <v>806</v>
      </c>
      <c r="B779" s="13" t="s">
        <v>1658</v>
      </c>
      <c r="C779" s="13" t="s">
        <v>740</v>
      </c>
      <c r="D779" s="13" t="s">
        <v>130</v>
      </c>
      <c r="E779" s="13">
        <v>62</v>
      </c>
      <c r="F779" s="13" t="s">
        <v>5</v>
      </c>
      <c r="G779" s="13">
        <v>550</v>
      </c>
      <c r="H779" s="13">
        <v>687500</v>
      </c>
      <c r="I779" s="18">
        <f>VLOOKUP(B:B,'[1]Dealar name'!B:E,4,0)</f>
        <v>29</v>
      </c>
      <c r="J779" s="18" t="str">
        <f>VLOOKUP(B:B,'[1]Dealar name'!B:F,5,0)</f>
        <v>AQUEEL AHMAD KHAN</v>
      </c>
      <c r="K779" s="13" t="s">
        <v>1659</v>
      </c>
      <c r="L779" s="13" t="s">
        <v>1938</v>
      </c>
      <c r="M779" s="13" t="s">
        <v>3328</v>
      </c>
      <c r="N779" s="22">
        <v>26299</v>
      </c>
      <c r="O779" s="13" t="s">
        <v>1939</v>
      </c>
      <c r="P779" s="13" t="s">
        <v>1940</v>
      </c>
      <c r="Q779" s="13">
        <v>9450079271</v>
      </c>
      <c r="R779" s="13" t="s">
        <v>1970</v>
      </c>
      <c r="S779" s="13" t="s">
        <v>1941</v>
      </c>
      <c r="T779" s="13" t="s">
        <v>1942</v>
      </c>
      <c r="U779" s="13" t="s">
        <v>1943</v>
      </c>
      <c r="V779" s="13">
        <v>226017</v>
      </c>
      <c r="W779" s="13" t="s">
        <v>3329</v>
      </c>
      <c r="X779" s="13" t="s">
        <v>1941</v>
      </c>
      <c r="Y779" s="13"/>
      <c r="Z779" s="13"/>
      <c r="AA779" s="13"/>
      <c r="AB779" s="13" t="s">
        <v>1945</v>
      </c>
      <c r="AC779" s="3">
        <v>44187</v>
      </c>
      <c r="AD779" s="24">
        <v>100000</v>
      </c>
      <c r="AE779" s="1" t="s">
        <v>3510</v>
      </c>
      <c r="AF779" s="24">
        <v>653759</v>
      </c>
      <c r="AG779" s="3">
        <v>44187</v>
      </c>
      <c r="AH779" s="24" t="s">
        <v>3521</v>
      </c>
      <c r="AJ779" s="1" t="s">
        <v>3596</v>
      </c>
    </row>
    <row r="780" spans="1:36" x14ac:dyDescent="0.25">
      <c r="A780" s="13">
        <v>807</v>
      </c>
      <c r="B780" s="13" t="s">
        <v>1660</v>
      </c>
      <c r="C780" s="13" t="s">
        <v>740</v>
      </c>
      <c r="D780" s="13" t="s">
        <v>135</v>
      </c>
      <c r="E780" s="13">
        <v>92</v>
      </c>
      <c r="F780" s="13" t="s">
        <v>1044</v>
      </c>
      <c r="G780" s="13">
        <v>600</v>
      </c>
      <c r="H780" s="13">
        <v>1500000</v>
      </c>
      <c r="I780" s="18">
        <f>VLOOKUP(B:B,'[1]Dealar name'!B:E,4,0)</f>
        <v>29</v>
      </c>
      <c r="J780" s="18" t="str">
        <f>VLOOKUP(B:B,'[1]Dealar name'!B:F,5,0)</f>
        <v>AQUEEL AHMAD KHAN</v>
      </c>
      <c r="K780" s="13" t="s">
        <v>1661</v>
      </c>
      <c r="L780" s="13" t="s">
        <v>2165</v>
      </c>
      <c r="M780" s="13" t="s">
        <v>3330</v>
      </c>
      <c r="N780" s="22">
        <v>31868</v>
      </c>
      <c r="O780" s="13" t="s">
        <v>1939</v>
      </c>
      <c r="P780" s="13" t="s">
        <v>1940</v>
      </c>
      <c r="Q780" s="13">
        <v>7668102388</v>
      </c>
      <c r="R780" s="13" t="s">
        <v>3331</v>
      </c>
      <c r="S780" s="13" t="s">
        <v>1941</v>
      </c>
      <c r="T780" s="13" t="s">
        <v>1942</v>
      </c>
      <c r="U780" s="13" t="s">
        <v>2753</v>
      </c>
      <c r="V780" s="13">
        <v>262701</v>
      </c>
      <c r="W780" s="13" t="s">
        <v>3332</v>
      </c>
      <c r="X780" s="13" t="s">
        <v>1941</v>
      </c>
      <c r="Y780" s="13"/>
      <c r="Z780" s="13"/>
      <c r="AA780" s="13"/>
      <c r="AB780" s="13" t="s">
        <v>1945</v>
      </c>
      <c r="AC780" s="3">
        <v>44204</v>
      </c>
      <c r="AD780" s="24">
        <v>100000</v>
      </c>
      <c r="AE780" s="1" t="s">
        <v>3526</v>
      </c>
      <c r="AH780" s="1" t="s">
        <v>3525</v>
      </c>
      <c r="AJ780" s="1" t="s">
        <v>3596</v>
      </c>
    </row>
    <row r="781" spans="1:36" x14ac:dyDescent="0.25">
      <c r="A781" s="13">
        <v>808</v>
      </c>
      <c r="B781" s="13" t="s">
        <v>1664</v>
      </c>
      <c r="C781" s="13" t="s">
        <v>129</v>
      </c>
      <c r="D781" s="13" t="s">
        <v>130</v>
      </c>
      <c r="E781" s="13" t="s">
        <v>1666</v>
      </c>
      <c r="F781" s="13" t="s">
        <v>91</v>
      </c>
      <c r="G781" s="13">
        <v>700</v>
      </c>
      <c r="H781" s="13">
        <v>700000</v>
      </c>
      <c r="I781" s="18">
        <f>VLOOKUP(B:B,'[1]Dealar name'!B:E,4,0)</f>
        <v>40</v>
      </c>
      <c r="J781" s="18" t="str">
        <f>VLOOKUP(B:B,'[1]Dealar name'!B:F,5,0)</f>
        <v>ABUSAEED KHAN</v>
      </c>
      <c r="K781" s="13" t="s">
        <v>1665</v>
      </c>
      <c r="L781" s="13" t="s">
        <v>2002</v>
      </c>
      <c r="M781" s="13" t="s">
        <v>3333</v>
      </c>
      <c r="N781" s="22">
        <v>37085</v>
      </c>
      <c r="O781" s="13" t="s">
        <v>1939</v>
      </c>
      <c r="P781" s="13" t="s">
        <v>1940</v>
      </c>
      <c r="Q781" s="13">
        <v>9838610384</v>
      </c>
      <c r="R781" s="13" t="s">
        <v>1970</v>
      </c>
      <c r="S781" s="13" t="s">
        <v>1941</v>
      </c>
      <c r="T781" s="13" t="s">
        <v>1942</v>
      </c>
      <c r="U781" s="13" t="s">
        <v>1967</v>
      </c>
      <c r="V781" s="13">
        <v>276304</v>
      </c>
      <c r="W781" s="13" t="s">
        <v>3334</v>
      </c>
      <c r="X781" s="13" t="s">
        <v>1941</v>
      </c>
      <c r="Y781" s="13"/>
      <c r="Z781" s="13"/>
      <c r="AA781" s="13"/>
      <c r="AB781" s="13" t="s">
        <v>1945</v>
      </c>
      <c r="AC781" s="3">
        <v>44196</v>
      </c>
      <c r="AD781" s="1">
        <v>150000</v>
      </c>
      <c r="AE781" s="1" t="s">
        <v>3510</v>
      </c>
      <c r="AF781" s="24">
        <v>527943</v>
      </c>
      <c r="AG781" s="3">
        <v>44218</v>
      </c>
      <c r="AH781" s="1" t="s">
        <v>3527</v>
      </c>
      <c r="AJ781" s="1" t="s">
        <v>3596</v>
      </c>
    </row>
    <row r="782" spans="1:36" x14ac:dyDescent="0.25">
      <c r="A782" s="13">
        <v>809</v>
      </c>
      <c r="B782" s="13" t="s">
        <v>1662</v>
      </c>
      <c r="C782" s="13" t="s">
        <v>740</v>
      </c>
      <c r="D782" s="13" t="s">
        <v>135</v>
      </c>
      <c r="E782" s="13">
        <v>14</v>
      </c>
      <c r="F782" s="13" t="s">
        <v>51</v>
      </c>
      <c r="G782" s="13">
        <v>600</v>
      </c>
      <c r="H782" s="13">
        <v>1200000</v>
      </c>
      <c r="I782" s="18">
        <f>VLOOKUP(B:B,'[1]Dealar name'!B:E,4,0)</f>
        <v>27</v>
      </c>
      <c r="J782" s="18" t="str">
        <f>VLOOKUP(B:B,'[1]Dealar name'!B:F,5,0)</f>
        <v>RIYAZ AHMAD</v>
      </c>
      <c r="K782" s="13" t="s">
        <v>1663</v>
      </c>
      <c r="L782" s="13" t="s">
        <v>2165</v>
      </c>
      <c r="M782" s="13" t="s">
        <v>3335</v>
      </c>
      <c r="N782" s="22">
        <v>24473</v>
      </c>
      <c r="O782" s="13" t="s">
        <v>1939</v>
      </c>
      <c r="P782" s="13" t="s">
        <v>1940</v>
      </c>
      <c r="Q782" s="13">
        <v>9565144914</v>
      </c>
      <c r="R782" s="13" t="s">
        <v>3336</v>
      </c>
      <c r="S782" s="13" t="s">
        <v>1941</v>
      </c>
      <c r="T782" s="13" t="s">
        <v>1942</v>
      </c>
      <c r="U782" s="13" t="s">
        <v>1943</v>
      </c>
      <c r="V782" s="13">
        <v>226021</v>
      </c>
      <c r="W782" s="13" t="s">
        <v>3337</v>
      </c>
      <c r="X782" s="13" t="s">
        <v>1941</v>
      </c>
      <c r="Y782" s="13"/>
      <c r="Z782" s="13"/>
      <c r="AA782" s="13"/>
      <c r="AB782" s="13" t="s">
        <v>1945</v>
      </c>
      <c r="AC782" s="3">
        <v>44195</v>
      </c>
      <c r="AD782" s="24">
        <v>262500</v>
      </c>
      <c r="AE782" s="1" t="s">
        <v>3510</v>
      </c>
      <c r="AF782" s="1">
        <v>761066</v>
      </c>
      <c r="AG782" s="3">
        <v>44195</v>
      </c>
      <c r="AH782" s="1" t="s">
        <v>3521</v>
      </c>
      <c r="AJ782" s="1" t="s">
        <v>3596</v>
      </c>
    </row>
    <row r="783" spans="1:36" x14ac:dyDescent="0.25">
      <c r="A783" s="13">
        <v>810</v>
      </c>
      <c r="B783" s="13" t="s">
        <v>1681</v>
      </c>
      <c r="C783" s="13" t="s">
        <v>470</v>
      </c>
      <c r="D783" s="13" t="s">
        <v>459</v>
      </c>
      <c r="E783" s="13">
        <v>285</v>
      </c>
      <c r="F783" s="13" t="s">
        <v>460</v>
      </c>
      <c r="G783" s="13">
        <v>600</v>
      </c>
      <c r="H783" s="13">
        <v>360000</v>
      </c>
      <c r="I783" s="18">
        <f>VLOOKUP(B:B,'[1]Dealar name'!B:E,4,0)</f>
        <v>45</v>
      </c>
      <c r="J783" s="18" t="str">
        <f>VLOOKUP(B:B,'[1]Dealar name'!B:F,5,0)</f>
        <v>YASIR TEWNGA</v>
      </c>
      <c r="K783" s="13" t="s">
        <v>1680</v>
      </c>
      <c r="L783" s="13" t="s">
        <v>2165</v>
      </c>
      <c r="M783" s="13" t="s">
        <v>3338</v>
      </c>
      <c r="N783" s="22">
        <v>32143</v>
      </c>
      <c r="O783" s="13" t="s">
        <v>1939</v>
      </c>
      <c r="P783" s="13" t="s">
        <v>1940</v>
      </c>
      <c r="Q783" s="13">
        <v>639263540</v>
      </c>
      <c r="R783" s="13" t="s">
        <v>3228</v>
      </c>
      <c r="S783" s="13" t="s">
        <v>1941</v>
      </c>
      <c r="T783" s="13" t="s">
        <v>1942</v>
      </c>
      <c r="U783" s="13" t="s">
        <v>2067</v>
      </c>
      <c r="V783" s="13">
        <v>225208</v>
      </c>
      <c r="W783" s="13" t="s">
        <v>3339</v>
      </c>
      <c r="X783" s="13" t="s">
        <v>1941</v>
      </c>
      <c r="Y783" s="13"/>
      <c r="Z783" s="13"/>
      <c r="AA783" s="13"/>
      <c r="AB783" s="13" t="s">
        <v>1945</v>
      </c>
      <c r="AC783" s="3">
        <v>44210</v>
      </c>
      <c r="AD783" s="24">
        <v>100000</v>
      </c>
      <c r="AE783" s="1" t="s">
        <v>3509</v>
      </c>
      <c r="AJ783" s="1" t="s">
        <v>3596</v>
      </c>
    </row>
    <row r="784" spans="1:36" x14ac:dyDescent="0.25">
      <c r="A784" s="13">
        <v>811</v>
      </c>
      <c r="B784" s="13" t="s">
        <v>1667</v>
      </c>
      <c r="C784" s="13" t="s">
        <v>740</v>
      </c>
      <c r="D784" s="13" t="s">
        <v>135</v>
      </c>
      <c r="E784" s="13">
        <v>77</v>
      </c>
      <c r="F784" s="13" t="s">
        <v>5</v>
      </c>
      <c r="G784" s="13">
        <v>750</v>
      </c>
      <c r="H784" s="13">
        <v>937500</v>
      </c>
      <c r="I784" s="18">
        <f>VLOOKUP(B:B,'[1]Dealar name'!B:E,4,0)</f>
        <v>31</v>
      </c>
      <c r="J784" s="18" t="str">
        <f>VLOOKUP(B:B,'[1]Dealar name'!B:F,5,0)</f>
        <v>estack ahmad gorackpur</v>
      </c>
      <c r="K784" s="13" t="s">
        <v>1668</v>
      </c>
      <c r="L784" s="13" t="s">
        <v>1938</v>
      </c>
      <c r="M784" s="13" t="s">
        <v>3340</v>
      </c>
      <c r="N784" s="22">
        <v>20100</v>
      </c>
      <c r="O784" s="13" t="s">
        <v>1954</v>
      </c>
      <c r="P784" s="13" t="s">
        <v>1940</v>
      </c>
      <c r="Q784" s="13">
        <v>902646758</v>
      </c>
      <c r="R784" s="13" t="s">
        <v>3341</v>
      </c>
      <c r="S784" s="13" t="s">
        <v>1941</v>
      </c>
      <c r="T784" s="13" t="s">
        <v>1942</v>
      </c>
      <c r="U784" s="13" t="s">
        <v>1951</v>
      </c>
      <c r="V784" s="13">
        <v>273306</v>
      </c>
      <c r="W784" s="13" t="s">
        <v>3342</v>
      </c>
      <c r="X784" s="13" t="s">
        <v>1941</v>
      </c>
      <c r="Y784" s="13"/>
      <c r="Z784" s="13"/>
      <c r="AA784" s="13"/>
      <c r="AB784" s="13" t="s">
        <v>1945</v>
      </c>
      <c r="AC784" s="3">
        <v>44210</v>
      </c>
      <c r="AD784" s="24">
        <v>300000</v>
      </c>
      <c r="AE784" s="1" t="s">
        <v>3509</v>
      </c>
      <c r="AJ784" s="1" t="s">
        <v>3596</v>
      </c>
    </row>
    <row r="785" spans="1:36" x14ac:dyDescent="0.25">
      <c r="A785" s="13">
        <v>812</v>
      </c>
      <c r="B785" s="13" t="s">
        <v>1669</v>
      </c>
      <c r="C785" s="13" t="s">
        <v>740</v>
      </c>
      <c r="D785" s="13" t="s">
        <v>135</v>
      </c>
      <c r="E785" s="13">
        <v>76</v>
      </c>
      <c r="F785" s="13" t="s">
        <v>5</v>
      </c>
      <c r="G785" s="13">
        <v>750</v>
      </c>
      <c r="H785" s="13">
        <v>937500</v>
      </c>
      <c r="I785" s="18">
        <f>VLOOKUP(B:B,'[1]Dealar name'!B:E,4,0)</f>
        <v>31</v>
      </c>
      <c r="J785" s="18" t="str">
        <f>VLOOKUP(B:B,'[1]Dealar name'!B:F,5,0)</f>
        <v>estack ahmad gorackpur</v>
      </c>
      <c r="K785" s="13" t="s">
        <v>1670</v>
      </c>
      <c r="L785" s="13" t="s">
        <v>1938</v>
      </c>
      <c r="M785" s="13" t="s">
        <v>3340</v>
      </c>
      <c r="N785" s="22">
        <v>20100</v>
      </c>
      <c r="O785" s="13" t="s">
        <v>1954</v>
      </c>
      <c r="P785" s="13" t="s">
        <v>1940</v>
      </c>
      <c r="Q785" s="13">
        <v>904679875</v>
      </c>
      <c r="R785" s="13" t="s">
        <v>3155</v>
      </c>
      <c r="S785" s="13" t="s">
        <v>1941</v>
      </c>
      <c r="T785" s="13" t="s">
        <v>1942</v>
      </c>
      <c r="U785" s="13" t="s">
        <v>1951</v>
      </c>
      <c r="V785" s="13">
        <v>273306</v>
      </c>
      <c r="W785" s="13" t="s">
        <v>3342</v>
      </c>
      <c r="X785" s="13" t="s">
        <v>1941</v>
      </c>
      <c r="Y785" s="13" t="s">
        <v>1942</v>
      </c>
      <c r="Z785" s="13" t="s">
        <v>1951</v>
      </c>
      <c r="AA785" s="13">
        <v>273306</v>
      </c>
      <c r="AB785" s="13" t="s">
        <v>1945</v>
      </c>
      <c r="AC785" s="3">
        <v>44210</v>
      </c>
      <c r="AD785" s="24">
        <v>400000</v>
      </c>
      <c r="AE785" s="1" t="s">
        <v>3509</v>
      </c>
      <c r="AJ785" s="1" t="s">
        <v>3596</v>
      </c>
    </row>
    <row r="786" spans="1:36" x14ac:dyDescent="0.25">
      <c r="A786" s="13">
        <v>813</v>
      </c>
      <c r="B786" s="13" t="s">
        <v>1673</v>
      </c>
      <c r="C786" s="13" t="s">
        <v>470</v>
      </c>
      <c r="D786" s="13" t="s">
        <v>459</v>
      </c>
      <c r="E786" s="13">
        <v>169</v>
      </c>
      <c r="F786" s="13" t="s">
        <v>460</v>
      </c>
      <c r="G786" s="13">
        <v>600</v>
      </c>
      <c r="H786" s="13">
        <v>360000</v>
      </c>
      <c r="I786" s="18">
        <f>VLOOKUP(B:B,'[1]Dealar name'!B:E,4,0)</f>
        <v>78</v>
      </c>
      <c r="J786" s="18" t="str">
        <f>VLOOKUP(B:B,'[1]Dealar name'!B:F,5,0)</f>
        <v>Amresh</v>
      </c>
      <c r="K786" s="13" t="s">
        <v>1674</v>
      </c>
      <c r="L786" s="13" t="s">
        <v>1938</v>
      </c>
      <c r="M786" s="13" t="s">
        <v>3343</v>
      </c>
      <c r="N786" s="22">
        <v>34342</v>
      </c>
      <c r="O786" s="13" t="s">
        <v>1954</v>
      </c>
      <c r="P786" s="13" t="s">
        <v>1940</v>
      </c>
      <c r="Q786" s="13">
        <v>9918573845</v>
      </c>
      <c r="R786" s="13" t="s">
        <v>1961</v>
      </c>
      <c r="S786" s="13" t="s">
        <v>1941</v>
      </c>
      <c r="T786" s="13" t="s">
        <v>1942</v>
      </c>
      <c r="U786" s="13" t="s">
        <v>1943</v>
      </c>
      <c r="V786" s="13">
        <v>226016</v>
      </c>
      <c r="W786" s="13" t="s">
        <v>3344</v>
      </c>
      <c r="X786" s="13" t="s">
        <v>1941</v>
      </c>
      <c r="Y786" s="13" t="s">
        <v>1942</v>
      </c>
      <c r="Z786" s="13" t="s">
        <v>1943</v>
      </c>
      <c r="AA786" s="13">
        <v>226016</v>
      </c>
      <c r="AB786" s="13" t="s">
        <v>1945</v>
      </c>
      <c r="AC786" s="3">
        <v>44196</v>
      </c>
      <c r="AD786" s="24">
        <v>3000</v>
      </c>
      <c r="AE786" s="1" t="s">
        <v>3509</v>
      </c>
      <c r="AJ786" s="1" t="s">
        <v>3596</v>
      </c>
    </row>
    <row r="787" spans="1:36" x14ac:dyDescent="0.25">
      <c r="A787" s="13">
        <v>814</v>
      </c>
      <c r="B787" s="13" t="s">
        <v>1701</v>
      </c>
      <c r="C787" s="13" t="s">
        <v>740</v>
      </c>
      <c r="D787" s="13" t="s">
        <v>135</v>
      </c>
      <c r="E787" s="13">
        <v>100</v>
      </c>
      <c r="F787" s="13" t="s">
        <v>5</v>
      </c>
      <c r="G787" s="13">
        <v>650</v>
      </c>
      <c r="H787" s="13">
        <v>812500</v>
      </c>
      <c r="I787" s="18">
        <f>VLOOKUP(B:B,'[1]Dealar name'!B:E,4,0)</f>
        <v>29</v>
      </c>
      <c r="J787" s="18" t="str">
        <f>VLOOKUP(B:B,'[1]Dealar name'!B:F,5,0)</f>
        <v>AQUEEL AHMAD KHAN</v>
      </c>
      <c r="K787" s="13" t="s">
        <v>1702</v>
      </c>
      <c r="L787" s="13" t="s">
        <v>1938</v>
      </c>
      <c r="M787" s="13" t="s">
        <v>3345</v>
      </c>
      <c r="N787" s="22">
        <v>35612</v>
      </c>
      <c r="O787" s="13" t="s">
        <v>1954</v>
      </c>
      <c r="P787" s="13" t="s">
        <v>1940</v>
      </c>
      <c r="Q787" s="13">
        <v>9999289416</v>
      </c>
      <c r="R787" s="13" t="s">
        <v>1970</v>
      </c>
      <c r="S787" s="13" t="s">
        <v>1941</v>
      </c>
      <c r="T787" s="13" t="s">
        <v>1942</v>
      </c>
      <c r="U787" s="13" t="s">
        <v>1993</v>
      </c>
      <c r="V787" s="13">
        <v>226022</v>
      </c>
      <c r="W787" s="13" t="s">
        <v>3346</v>
      </c>
      <c r="X787" s="13" t="s">
        <v>1941</v>
      </c>
      <c r="Y787" s="13"/>
      <c r="Z787" s="13"/>
      <c r="AA787" s="13"/>
      <c r="AB787" s="13" t="s">
        <v>1945</v>
      </c>
      <c r="AC787" s="3">
        <v>44213</v>
      </c>
      <c r="AD787" s="24">
        <v>150000</v>
      </c>
      <c r="AE787" s="1" t="s">
        <v>3510</v>
      </c>
      <c r="AF787" s="24">
        <v>768991</v>
      </c>
      <c r="AG787" s="3">
        <v>44224</v>
      </c>
      <c r="AH787" s="24" t="s">
        <v>3565</v>
      </c>
      <c r="AJ787" s="1" t="s">
        <v>3596</v>
      </c>
    </row>
    <row r="788" spans="1:36" x14ac:dyDescent="0.25">
      <c r="A788" s="13">
        <v>815</v>
      </c>
      <c r="B788" s="13" t="s">
        <v>1677</v>
      </c>
      <c r="C788" s="13" t="s">
        <v>129</v>
      </c>
      <c r="D788" s="13" t="s">
        <v>135</v>
      </c>
      <c r="E788" s="13">
        <v>11</v>
      </c>
      <c r="F788" s="13" t="s">
        <v>1133</v>
      </c>
      <c r="G788" s="13">
        <v>700</v>
      </c>
      <c r="H788" s="13">
        <v>1155000</v>
      </c>
      <c r="I788" s="18">
        <f>VLOOKUP(B:B,'[1]Dealar name'!B:E,4,0)</f>
        <v>56</v>
      </c>
      <c r="J788" s="18" t="str">
        <f>VLOOKUP(B:B,'[1]Dealar name'!B:F,5,0)</f>
        <v>MAQBOOL AHMAD</v>
      </c>
      <c r="K788" s="13" t="s">
        <v>1678</v>
      </c>
      <c r="L788" s="13" t="s">
        <v>1938</v>
      </c>
      <c r="M788" s="13" t="s">
        <v>1919</v>
      </c>
      <c r="N788" s="22">
        <v>27947</v>
      </c>
      <c r="O788" s="13" t="s">
        <v>1973</v>
      </c>
      <c r="P788" s="13" t="s">
        <v>1940</v>
      </c>
      <c r="Q788" s="13">
        <v>7007149058</v>
      </c>
      <c r="R788" s="13" t="s">
        <v>3250</v>
      </c>
      <c r="S788" s="13" t="s">
        <v>1941</v>
      </c>
      <c r="T788" s="13" t="s">
        <v>1942</v>
      </c>
      <c r="U788" s="13" t="s">
        <v>2588</v>
      </c>
      <c r="V788" s="13">
        <v>144204</v>
      </c>
      <c r="W788" s="13" t="s">
        <v>2588</v>
      </c>
      <c r="X788" s="13" t="s">
        <v>1941</v>
      </c>
      <c r="Y788" s="13"/>
      <c r="Z788" s="13"/>
      <c r="AA788" s="13"/>
      <c r="AB788" s="13" t="s">
        <v>1945</v>
      </c>
      <c r="AC788" s="3">
        <v>44215</v>
      </c>
      <c r="AD788" s="24">
        <v>175000</v>
      </c>
      <c r="AE788" s="1" t="s">
        <v>3510</v>
      </c>
      <c r="AF788" s="24">
        <v>102</v>
      </c>
      <c r="AG788" s="3">
        <v>44215</v>
      </c>
      <c r="AH788" s="1" t="s">
        <v>3523</v>
      </c>
      <c r="AJ788" s="1" t="s">
        <v>3596</v>
      </c>
    </row>
    <row r="789" spans="1:36" x14ac:dyDescent="0.25">
      <c r="A789" s="13">
        <v>816</v>
      </c>
      <c r="B789" s="13" t="s">
        <v>1679</v>
      </c>
      <c r="C789" s="13" t="s">
        <v>470</v>
      </c>
      <c r="D789" s="13" t="s">
        <v>459</v>
      </c>
      <c r="E789" s="13">
        <v>286</v>
      </c>
      <c r="F789" s="13" t="s">
        <v>460</v>
      </c>
      <c r="G789" s="13">
        <v>600</v>
      </c>
      <c r="H789" s="13">
        <v>360000</v>
      </c>
      <c r="I789" s="18">
        <f>VLOOKUP(B:B,'[1]Dealar name'!B:E,4,0)</f>
        <v>45</v>
      </c>
      <c r="J789" s="18" t="str">
        <f>VLOOKUP(B:B,'[1]Dealar name'!B:F,5,0)</f>
        <v>YASIR TEWNGA</v>
      </c>
      <c r="K789" s="13" t="s">
        <v>1680</v>
      </c>
      <c r="L789" s="13" t="s">
        <v>2165</v>
      </c>
      <c r="M789" s="13" t="s">
        <v>3338</v>
      </c>
      <c r="N789" s="22">
        <v>32143</v>
      </c>
      <c r="O789" s="13" t="s">
        <v>2132</v>
      </c>
      <c r="P789" s="13" t="s">
        <v>1940</v>
      </c>
      <c r="Q789" s="13">
        <v>6392463540</v>
      </c>
      <c r="R789" s="13" t="s">
        <v>1970</v>
      </c>
      <c r="S789" s="13" t="s">
        <v>1941</v>
      </c>
      <c r="T789" s="13" t="s">
        <v>1942</v>
      </c>
      <c r="U789" s="13" t="s">
        <v>2067</v>
      </c>
      <c r="V789" s="13">
        <v>225208</v>
      </c>
      <c r="W789" s="13" t="s">
        <v>3347</v>
      </c>
      <c r="X789" s="13" t="s">
        <v>1941</v>
      </c>
      <c r="Y789" s="13"/>
      <c r="Z789" s="13"/>
      <c r="AA789" s="13"/>
      <c r="AB789" s="13" t="s">
        <v>1945</v>
      </c>
      <c r="AC789" s="3">
        <v>44215</v>
      </c>
      <c r="AD789" s="24">
        <v>110000</v>
      </c>
      <c r="AE789" s="1" t="s">
        <v>3509</v>
      </c>
      <c r="AJ789" s="1" t="s">
        <v>3596</v>
      </c>
    </row>
    <row r="790" spans="1:36" x14ac:dyDescent="0.25">
      <c r="A790" s="13">
        <v>817</v>
      </c>
      <c r="B790" s="13" t="s">
        <v>1682</v>
      </c>
      <c r="C790" s="13" t="s">
        <v>740</v>
      </c>
      <c r="D790" s="13" t="s">
        <v>135</v>
      </c>
      <c r="E790" s="13">
        <v>170</v>
      </c>
      <c r="F790" s="13" t="s">
        <v>474</v>
      </c>
      <c r="G790" s="13">
        <v>799</v>
      </c>
      <c r="H790" s="13">
        <v>639200</v>
      </c>
      <c r="I790" s="18">
        <f>VLOOKUP(B:B,'[1]Dealar name'!B:E,4,0)</f>
        <v>40</v>
      </c>
      <c r="J790" s="18" t="str">
        <f>VLOOKUP(B:B,'[1]Dealar name'!B:F,5,0)</f>
        <v>ABUSAEED KHAN</v>
      </c>
      <c r="K790" s="13" t="s">
        <v>1683</v>
      </c>
      <c r="L790" s="13" t="s">
        <v>1938</v>
      </c>
      <c r="M790" s="13" t="s">
        <v>3348</v>
      </c>
      <c r="N790" s="22">
        <v>34335</v>
      </c>
      <c r="O790" s="13" t="s">
        <v>1954</v>
      </c>
      <c r="P790" s="13" t="s">
        <v>2102</v>
      </c>
      <c r="Q790" s="13">
        <v>8081296078</v>
      </c>
      <c r="R790" s="13" t="s">
        <v>1961</v>
      </c>
      <c r="S790" s="13" t="s">
        <v>1941</v>
      </c>
      <c r="T790" s="13" t="s">
        <v>1942</v>
      </c>
      <c r="U790" s="13" t="s">
        <v>1943</v>
      </c>
      <c r="V790" s="13">
        <v>224122</v>
      </c>
      <c r="W790" s="13" t="s">
        <v>3349</v>
      </c>
      <c r="X790" s="13" t="s">
        <v>1941</v>
      </c>
      <c r="Y790" s="13"/>
      <c r="Z790" s="13"/>
      <c r="AA790" s="13"/>
      <c r="AB790" s="13" t="s">
        <v>1945</v>
      </c>
      <c r="AC790" s="3">
        <v>44217</v>
      </c>
      <c r="AD790" s="24">
        <v>8000</v>
      </c>
      <c r="AE790" s="1" t="s">
        <v>3526</v>
      </c>
      <c r="AH790" s="1" t="s">
        <v>3525</v>
      </c>
      <c r="AJ790" s="1" t="s">
        <v>3596</v>
      </c>
    </row>
    <row r="791" spans="1:36" x14ac:dyDescent="0.25">
      <c r="A791" s="13">
        <v>818</v>
      </c>
      <c r="B791" s="13" t="s">
        <v>1684</v>
      </c>
      <c r="C791" s="13" t="s">
        <v>740</v>
      </c>
      <c r="D791" s="13" t="s">
        <v>130</v>
      </c>
      <c r="E791" s="13">
        <v>34</v>
      </c>
      <c r="F791" s="13" t="s">
        <v>5</v>
      </c>
      <c r="G791" s="13">
        <v>700</v>
      </c>
      <c r="H791" s="13">
        <v>875000</v>
      </c>
      <c r="I791" s="18">
        <f>VLOOKUP(B:B,'[1]Dealar name'!B:E,4,0)</f>
        <v>84</v>
      </c>
      <c r="J791" s="18" t="str">
        <f>VLOOKUP(B:B,'[1]Dealar name'!B:F,5,0)</f>
        <v>Shafqatullah</v>
      </c>
      <c r="K791" s="13" t="s">
        <v>1685</v>
      </c>
      <c r="L791" s="13" t="s">
        <v>1938</v>
      </c>
      <c r="M791" s="13" t="s">
        <v>3350</v>
      </c>
      <c r="N791" s="22">
        <v>35540</v>
      </c>
      <c r="O791" s="13" t="s">
        <v>1973</v>
      </c>
      <c r="P791" s="13" t="s">
        <v>1940</v>
      </c>
      <c r="Q791" s="13">
        <v>9695010260</v>
      </c>
      <c r="R791" s="13" t="s">
        <v>3351</v>
      </c>
      <c r="S791" s="13" t="s">
        <v>1941</v>
      </c>
      <c r="T791" s="13" t="s">
        <v>1942</v>
      </c>
      <c r="U791" s="13" t="s">
        <v>1951</v>
      </c>
      <c r="V791" s="13">
        <v>202002</v>
      </c>
      <c r="W791" s="13" t="s">
        <v>3352</v>
      </c>
      <c r="X791" s="13" t="s">
        <v>1941</v>
      </c>
      <c r="Y791" s="13"/>
      <c r="Z791" s="13"/>
      <c r="AA791" s="13"/>
      <c r="AB791" s="13" t="s">
        <v>1945</v>
      </c>
      <c r="AC791" s="3">
        <v>44218</v>
      </c>
      <c r="AD791" s="24">
        <v>5000</v>
      </c>
      <c r="AE791" s="1" t="s">
        <v>3526</v>
      </c>
      <c r="AH791" s="1" t="s">
        <v>3525</v>
      </c>
      <c r="AJ791" s="1" t="s">
        <v>3596</v>
      </c>
    </row>
    <row r="792" spans="1:36" x14ac:dyDescent="0.25">
      <c r="A792" s="13">
        <v>819</v>
      </c>
      <c r="B792" s="13" t="s">
        <v>1686</v>
      </c>
      <c r="C792" s="13" t="s">
        <v>470</v>
      </c>
      <c r="D792" s="13" t="s">
        <v>459</v>
      </c>
      <c r="E792" s="13" t="s">
        <v>1688</v>
      </c>
      <c r="F792" s="13" t="s">
        <v>471</v>
      </c>
      <c r="G792" s="13">
        <v>749</v>
      </c>
      <c r="H792" s="13">
        <v>898800</v>
      </c>
      <c r="I792" s="18">
        <f>VLOOKUP(B:B,'[1]Dealar name'!B:E,4,0)</f>
        <v>13</v>
      </c>
      <c r="J792" s="18" t="str">
        <f>VLOOKUP(B:B,'[1]Dealar name'!B:F,5,0)</f>
        <v>ABDUL QADIR</v>
      </c>
      <c r="K792" s="13" t="s">
        <v>1687</v>
      </c>
      <c r="L792" s="13" t="s">
        <v>2165</v>
      </c>
      <c r="M792" s="13" t="s">
        <v>3353</v>
      </c>
      <c r="N792" s="22">
        <v>25204</v>
      </c>
      <c r="O792" s="13" t="s">
        <v>2132</v>
      </c>
      <c r="P792" s="13" t="s">
        <v>1940</v>
      </c>
      <c r="Q792" s="13">
        <v>7985203798</v>
      </c>
      <c r="R792" s="13" t="s">
        <v>1970</v>
      </c>
      <c r="S792" s="13" t="s">
        <v>1941</v>
      </c>
      <c r="T792" s="13" t="s">
        <v>1942</v>
      </c>
      <c r="U792" s="13" t="s">
        <v>2067</v>
      </c>
      <c r="V792" s="13">
        <v>225207</v>
      </c>
      <c r="W792" s="13" t="s">
        <v>3354</v>
      </c>
      <c r="X792" s="13" t="s">
        <v>1941</v>
      </c>
      <c r="Y792" s="13"/>
      <c r="Z792" s="13"/>
      <c r="AA792" s="13"/>
      <c r="AB792" s="13" t="s">
        <v>1945</v>
      </c>
      <c r="AC792" s="3">
        <v>44218</v>
      </c>
      <c r="AD792" s="24">
        <v>25000</v>
      </c>
      <c r="AE792" s="1" t="s">
        <v>3509</v>
      </c>
      <c r="AJ792" s="1" t="s">
        <v>3596</v>
      </c>
    </row>
    <row r="793" spans="1:36" x14ac:dyDescent="0.25">
      <c r="A793" s="13">
        <v>820</v>
      </c>
      <c r="B793" s="13" t="s">
        <v>1689</v>
      </c>
      <c r="C793" s="13" t="s">
        <v>740</v>
      </c>
      <c r="D793" s="13" t="s">
        <v>135</v>
      </c>
      <c r="E793" s="13">
        <v>125</v>
      </c>
      <c r="F793" s="13" t="s">
        <v>474</v>
      </c>
      <c r="G793" s="13">
        <v>500</v>
      </c>
      <c r="H793" s="13">
        <v>400000</v>
      </c>
      <c r="I793" s="18">
        <f>VLOOKUP(B:B,'[1]Dealar name'!B:E,4,0)</f>
        <v>29</v>
      </c>
      <c r="J793" s="18" t="str">
        <f>VLOOKUP(B:B,'[1]Dealar name'!B:F,5,0)</f>
        <v>AQUEEL AHMAD KHAN</v>
      </c>
      <c r="K793" s="13" t="s">
        <v>1690</v>
      </c>
      <c r="L793" s="13" t="s">
        <v>1938</v>
      </c>
      <c r="M793" s="13" t="s">
        <v>3355</v>
      </c>
      <c r="N793" s="22">
        <v>31995</v>
      </c>
      <c r="O793" s="13" t="s">
        <v>1973</v>
      </c>
      <c r="P793" s="13" t="s">
        <v>1940</v>
      </c>
      <c r="Q793" s="13">
        <v>9839123967</v>
      </c>
      <c r="R793" s="13" t="s">
        <v>1961</v>
      </c>
      <c r="S793" s="13" t="s">
        <v>1941</v>
      </c>
      <c r="T793" s="13" t="s">
        <v>1942</v>
      </c>
      <c r="U793" s="13" t="s">
        <v>1998</v>
      </c>
      <c r="V793" s="13">
        <v>271504</v>
      </c>
      <c r="W793" s="13" t="s">
        <v>3356</v>
      </c>
      <c r="X793" s="13" t="s">
        <v>1941</v>
      </c>
      <c r="Y793" s="13"/>
      <c r="Z793" s="13"/>
      <c r="AA793" s="13"/>
      <c r="AB793" s="13" t="s">
        <v>1945</v>
      </c>
      <c r="AC793" s="3">
        <v>44271</v>
      </c>
      <c r="AD793" s="24">
        <v>100000</v>
      </c>
      <c r="AE793" s="1" t="s">
        <v>3510</v>
      </c>
      <c r="AF793" s="1">
        <v>0</v>
      </c>
      <c r="AG793" s="3">
        <v>44271</v>
      </c>
      <c r="AH793" s="24" t="s">
        <v>3559</v>
      </c>
      <c r="AJ793" s="1" t="s">
        <v>3596</v>
      </c>
    </row>
    <row r="794" spans="1:36" x14ac:dyDescent="0.25">
      <c r="A794" s="13">
        <v>821</v>
      </c>
      <c r="B794" s="13" t="s">
        <v>1691</v>
      </c>
      <c r="C794" s="13" t="s">
        <v>470</v>
      </c>
      <c r="D794" s="13" t="s">
        <v>459</v>
      </c>
      <c r="E794" s="13">
        <v>435</v>
      </c>
      <c r="F794" s="13" t="s">
        <v>460</v>
      </c>
      <c r="G794" s="13">
        <v>600</v>
      </c>
      <c r="H794" s="13">
        <v>360000</v>
      </c>
      <c r="I794" s="18">
        <f>VLOOKUP(B:B,'[1]Dealar name'!B:E,4,0)</f>
        <v>13</v>
      </c>
      <c r="J794" s="18" t="str">
        <f>VLOOKUP(B:B,'[1]Dealar name'!B:F,5,0)</f>
        <v>ABDUL QADIR</v>
      </c>
      <c r="K794" s="13" t="s">
        <v>1692</v>
      </c>
      <c r="L794" s="13" t="s">
        <v>1938</v>
      </c>
      <c r="M794" s="13" t="s">
        <v>3357</v>
      </c>
      <c r="N794" s="22">
        <v>24108</v>
      </c>
      <c r="O794" s="13" t="s">
        <v>1939</v>
      </c>
      <c r="P794" s="13" t="s">
        <v>1940</v>
      </c>
      <c r="Q794" s="13">
        <v>9956247073</v>
      </c>
      <c r="R794" s="13" t="s">
        <v>1970</v>
      </c>
      <c r="S794" s="13" t="s">
        <v>1941</v>
      </c>
      <c r="T794" s="13" t="s">
        <v>1942</v>
      </c>
      <c r="U794" s="13" t="s">
        <v>2067</v>
      </c>
      <c r="V794" s="13">
        <v>225412</v>
      </c>
      <c r="W794" s="13" t="s">
        <v>3358</v>
      </c>
      <c r="X794" s="13" t="s">
        <v>1941</v>
      </c>
      <c r="Y794" s="13"/>
      <c r="Z794" s="13"/>
      <c r="AA794" s="13"/>
      <c r="AB794" s="13" t="s">
        <v>1945</v>
      </c>
      <c r="AC794" s="3">
        <v>44219</v>
      </c>
      <c r="AD794" s="24">
        <v>10000</v>
      </c>
      <c r="AE794" s="1" t="s">
        <v>3509</v>
      </c>
      <c r="AJ794" s="1" t="s">
        <v>3596</v>
      </c>
    </row>
    <row r="795" spans="1:36" x14ac:dyDescent="0.25">
      <c r="A795" s="13">
        <v>822</v>
      </c>
      <c r="B795" s="13" t="s">
        <v>1693</v>
      </c>
      <c r="C795" s="13" t="s">
        <v>470</v>
      </c>
      <c r="D795" s="13" t="s">
        <v>459</v>
      </c>
      <c r="E795" s="13">
        <v>228</v>
      </c>
      <c r="F795" s="13" t="s">
        <v>460</v>
      </c>
      <c r="G795" s="13">
        <v>600</v>
      </c>
      <c r="H795" s="13">
        <v>360000</v>
      </c>
      <c r="I795" s="18">
        <f>VLOOKUP(B:B,'[1]Dealar name'!B:E,4,0)</f>
        <v>64</v>
      </c>
      <c r="J795" s="18" t="str">
        <f>VLOOKUP(B:B,'[1]Dealar name'!B:F,5,0)</f>
        <v>Nafish Ahmad</v>
      </c>
      <c r="K795" s="13" t="s">
        <v>1694</v>
      </c>
      <c r="L795" s="13" t="s">
        <v>1938</v>
      </c>
      <c r="M795" s="13" t="s">
        <v>3359</v>
      </c>
      <c r="N795" s="22">
        <v>36892</v>
      </c>
      <c r="O795" s="13" t="s">
        <v>1954</v>
      </c>
      <c r="P795" s="13" t="s">
        <v>1940</v>
      </c>
      <c r="Q795" s="13">
        <v>7775054734</v>
      </c>
      <c r="R795" s="13" t="s">
        <v>1970</v>
      </c>
      <c r="S795" s="13" t="s">
        <v>1941</v>
      </c>
      <c r="T795" s="13" t="s">
        <v>1942</v>
      </c>
      <c r="U795" s="13" t="s">
        <v>1943</v>
      </c>
      <c r="V795" s="13">
        <v>226020</v>
      </c>
      <c r="W795" s="13" t="s">
        <v>3360</v>
      </c>
      <c r="X795" s="13" t="s">
        <v>1941</v>
      </c>
      <c r="Y795" s="13"/>
      <c r="Z795" s="13"/>
      <c r="AA795" s="13"/>
      <c r="AB795" s="13" t="s">
        <v>1945</v>
      </c>
      <c r="AC795" s="3">
        <v>44215</v>
      </c>
      <c r="AD795" s="24">
        <v>10000</v>
      </c>
      <c r="AE795" s="1" t="s">
        <v>3509</v>
      </c>
      <c r="AJ795" s="1" t="s">
        <v>3596</v>
      </c>
    </row>
    <row r="796" spans="1:36" x14ac:dyDescent="0.25">
      <c r="A796" s="13">
        <v>823</v>
      </c>
      <c r="B796" s="13" t="s">
        <v>1695</v>
      </c>
      <c r="C796" s="13" t="s">
        <v>470</v>
      </c>
      <c r="D796" s="13" t="s">
        <v>459</v>
      </c>
      <c r="E796" s="13">
        <v>161</v>
      </c>
      <c r="F796" s="13" t="s">
        <v>474</v>
      </c>
      <c r="G796" s="13">
        <v>600</v>
      </c>
      <c r="H796" s="13">
        <v>480000</v>
      </c>
      <c r="I796" s="18">
        <f>VLOOKUP(B:B,'[1]Dealar name'!B:E,4,0)</f>
        <v>29</v>
      </c>
      <c r="J796" s="18" t="str">
        <f>VLOOKUP(B:B,'[1]Dealar name'!B:F,5,0)</f>
        <v>AQUEEL AHMAD KHAN</v>
      </c>
      <c r="K796" s="13" t="s">
        <v>1696</v>
      </c>
      <c r="L796" s="13" t="s">
        <v>1938</v>
      </c>
      <c r="M796" s="13" t="s">
        <v>3361</v>
      </c>
      <c r="N796" s="22">
        <v>32874</v>
      </c>
      <c r="O796" s="13" t="s">
        <v>1954</v>
      </c>
      <c r="P796" s="13" t="s">
        <v>1940</v>
      </c>
      <c r="Q796" s="13">
        <v>8090669828</v>
      </c>
      <c r="R796" s="13" t="s">
        <v>1970</v>
      </c>
      <c r="S796" s="13" t="s">
        <v>1941</v>
      </c>
      <c r="T796" s="13" t="s">
        <v>1942</v>
      </c>
      <c r="U796" s="13" t="s">
        <v>1943</v>
      </c>
      <c r="V796" s="13">
        <v>226003</v>
      </c>
      <c r="W796" s="13" t="s">
        <v>3362</v>
      </c>
      <c r="X796" s="13" t="s">
        <v>1941</v>
      </c>
      <c r="Y796" s="13"/>
      <c r="Z796" s="13"/>
      <c r="AA796" s="13"/>
      <c r="AB796" s="13" t="s">
        <v>1945</v>
      </c>
      <c r="AC796" s="3">
        <v>44157</v>
      </c>
      <c r="AD796" s="24">
        <v>15000</v>
      </c>
      <c r="AE796" s="1" t="s">
        <v>3509</v>
      </c>
      <c r="AJ796" s="1" t="s">
        <v>3596</v>
      </c>
    </row>
    <row r="797" spans="1:36" x14ac:dyDescent="0.25">
      <c r="A797" s="13">
        <v>824</v>
      </c>
      <c r="B797" s="13" t="s">
        <v>1736</v>
      </c>
      <c r="C797" s="13" t="s">
        <v>129</v>
      </c>
      <c r="D797" s="13" t="s">
        <v>135</v>
      </c>
      <c r="E797" s="13">
        <v>74</v>
      </c>
      <c r="F797" s="13" t="s">
        <v>1044</v>
      </c>
      <c r="G797" s="13">
        <v>700</v>
      </c>
      <c r="H797" s="13">
        <v>1750000</v>
      </c>
      <c r="I797" s="18">
        <f>VLOOKUP(B:B,'[1]Dealar name'!B:E,4,0)</f>
        <v>16</v>
      </c>
      <c r="J797" s="18" t="str">
        <f>VLOOKUP(B:B,'[1]Dealar name'!B:F,5,0)</f>
        <v>AYAZ (CHAMMU)</v>
      </c>
      <c r="K797" s="13" t="s">
        <v>1737</v>
      </c>
      <c r="L797" s="13" t="s">
        <v>1938</v>
      </c>
      <c r="M797" s="13" t="s">
        <v>3363</v>
      </c>
      <c r="N797" s="22">
        <v>26030</v>
      </c>
      <c r="O797" s="13" t="s">
        <v>1954</v>
      </c>
      <c r="P797" s="13" t="s">
        <v>1940</v>
      </c>
      <c r="Q797" s="13">
        <v>9935062786</v>
      </c>
      <c r="R797" s="13" t="s">
        <v>1970</v>
      </c>
      <c r="S797" s="13" t="s">
        <v>1941</v>
      </c>
      <c r="T797" s="13" t="s">
        <v>1942</v>
      </c>
      <c r="U797" s="13" t="s">
        <v>1943</v>
      </c>
      <c r="V797" s="13">
        <v>226022</v>
      </c>
      <c r="W797" s="13" t="s">
        <v>3364</v>
      </c>
      <c r="X797" s="13" t="s">
        <v>1941</v>
      </c>
      <c r="Y797" s="13"/>
      <c r="Z797" s="13"/>
      <c r="AA797" s="13"/>
      <c r="AB797" s="13" t="s">
        <v>1945</v>
      </c>
      <c r="AC797" s="3">
        <v>44225</v>
      </c>
      <c r="AD797" s="24">
        <v>100000</v>
      </c>
      <c r="AE797" s="1" t="s">
        <v>3510</v>
      </c>
      <c r="AF797" s="24">
        <v>7781</v>
      </c>
      <c r="AG797" s="3">
        <v>44239</v>
      </c>
      <c r="AH797" s="1" t="s">
        <v>3525</v>
      </c>
      <c r="AJ797" s="1" t="s">
        <v>3596</v>
      </c>
    </row>
    <row r="798" spans="1:36" x14ac:dyDescent="0.25">
      <c r="A798" s="13">
        <v>825</v>
      </c>
      <c r="B798" s="13" t="s">
        <v>1711</v>
      </c>
      <c r="C798" s="13" t="s">
        <v>129</v>
      </c>
      <c r="D798" s="13" t="s">
        <v>130</v>
      </c>
      <c r="E798" s="13">
        <v>45</v>
      </c>
      <c r="F798" s="13" t="s">
        <v>854</v>
      </c>
      <c r="G798" s="13">
        <v>700</v>
      </c>
      <c r="H798" s="13">
        <v>1260000</v>
      </c>
      <c r="I798" s="18">
        <f>VLOOKUP(B:B,'[1]Dealar name'!B:E,4,0)</f>
        <v>16</v>
      </c>
      <c r="J798" s="18" t="str">
        <f>VLOOKUP(B:B,'[1]Dealar name'!B:F,5,0)</f>
        <v>AYAZ (CHAMMU)</v>
      </c>
      <c r="K798" s="13" t="s">
        <v>1712</v>
      </c>
      <c r="L798" s="13" t="s">
        <v>1938</v>
      </c>
      <c r="M798" s="13" t="s">
        <v>3365</v>
      </c>
      <c r="N798" s="22">
        <v>22102</v>
      </c>
      <c r="O798" s="13" t="s">
        <v>1954</v>
      </c>
      <c r="P798" s="13" t="s">
        <v>1940</v>
      </c>
      <c r="Q798" s="13">
        <v>9415833293</v>
      </c>
      <c r="R798" s="13" t="s">
        <v>1970</v>
      </c>
      <c r="S798" s="13" t="s">
        <v>1941</v>
      </c>
      <c r="T798" s="13" t="s">
        <v>1942</v>
      </c>
      <c r="U798" s="13" t="s">
        <v>1943</v>
      </c>
      <c r="V798" s="13">
        <v>226005</v>
      </c>
      <c r="W798" s="13" t="s">
        <v>3366</v>
      </c>
      <c r="X798" s="13" t="s">
        <v>1941</v>
      </c>
      <c r="Y798" s="13"/>
      <c r="Z798" s="13"/>
      <c r="AA798" s="13"/>
      <c r="AB798" s="13" t="s">
        <v>1945</v>
      </c>
      <c r="AC798" s="3">
        <v>44224</v>
      </c>
      <c r="AD798" s="24">
        <v>5000</v>
      </c>
      <c r="AE798" s="1" t="s">
        <v>3509</v>
      </c>
      <c r="AJ798" s="1" t="s">
        <v>3596</v>
      </c>
    </row>
    <row r="799" spans="1:36" x14ac:dyDescent="0.25">
      <c r="A799" s="13">
        <v>826</v>
      </c>
      <c r="B799" s="13" t="s">
        <v>1715</v>
      </c>
      <c r="C799" s="13" t="s">
        <v>470</v>
      </c>
      <c r="D799" s="13" t="s">
        <v>459</v>
      </c>
      <c r="E799" s="13">
        <v>131</v>
      </c>
      <c r="F799" s="13" t="s">
        <v>460</v>
      </c>
      <c r="G799" s="13">
        <v>650</v>
      </c>
      <c r="H799" s="13">
        <v>390000</v>
      </c>
      <c r="I799" s="18">
        <f>VLOOKUP(B:B,'[1]Dealar name'!B:E,4,0)</f>
        <v>29</v>
      </c>
      <c r="J799" s="18" t="str">
        <f>VLOOKUP(B:B,'[1]Dealar name'!B:F,5,0)</f>
        <v>AQUEEL AHMAD KHAN</v>
      </c>
      <c r="K799" s="13" t="s">
        <v>1716</v>
      </c>
      <c r="L799" s="13" t="s">
        <v>1938</v>
      </c>
      <c r="M799" s="13" t="s">
        <v>3367</v>
      </c>
      <c r="N799" s="22">
        <v>35065</v>
      </c>
      <c r="O799" s="13" t="s">
        <v>1954</v>
      </c>
      <c r="P799" s="13" t="s">
        <v>1940</v>
      </c>
      <c r="Q799" s="13">
        <v>9721940833</v>
      </c>
      <c r="R799" s="13" t="s">
        <v>1970</v>
      </c>
      <c r="S799" s="13" t="s">
        <v>1941</v>
      </c>
      <c r="T799" s="13" t="s">
        <v>1942</v>
      </c>
      <c r="U799" s="13" t="s">
        <v>2067</v>
      </c>
      <c r="V799" s="13">
        <v>225206</v>
      </c>
      <c r="W799" s="13" t="s">
        <v>3368</v>
      </c>
      <c r="X799" s="13" t="s">
        <v>1941</v>
      </c>
      <c r="Y799" s="13"/>
      <c r="Z799" s="13"/>
      <c r="AA799" s="13"/>
      <c r="AB799" s="13" t="s">
        <v>1945</v>
      </c>
      <c r="AC799" s="3">
        <v>44229</v>
      </c>
      <c r="AD799" s="24">
        <v>85000</v>
      </c>
      <c r="AE799" s="1" t="s">
        <v>3509</v>
      </c>
      <c r="AJ799" s="1" t="s">
        <v>3596</v>
      </c>
    </row>
    <row r="800" spans="1:36" x14ac:dyDescent="0.25">
      <c r="A800" s="13">
        <v>827</v>
      </c>
      <c r="B800" s="13" t="s">
        <v>1719</v>
      </c>
      <c r="C800" s="13" t="s">
        <v>1075</v>
      </c>
      <c r="D800" s="13" t="s">
        <v>1076</v>
      </c>
      <c r="E800" s="13">
        <v>7</v>
      </c>
      <c r="F800" s="13" t="s">
        <v>1077</v>
      </c>
      <c r="G800" s="13">
        <v>1499</v>
      </c>
      <c r="H800" s="13">
        <v>674550</v>
      </c>
      <c r="I800" s="18">
        <f>VLOOKUP(B:B,'[1]Dealar name'!B:E,4,0)</f>
        <v>0</v>
      </c>
      <c r="J800" s="18">
        <f>VLOOKUP(B:B,'[1]Dealar name'!B:F,5,0)</f>
        <v>0</v>
      </c>
      <c r="K800" s="13" t="s">
        <v>1718</v>
      </c>
      <c r="L800" s="13" t="s">
        <v>1938</v>
      </c>
      <c r="M800" s="13" t="s">
        <v>3369</v>
      </c>
      <c r="N800" s="22">
        <v>29587</v>
      </c>
      <c r="O800" s="13" t="s">
        <v>1954</v>
      </c>
      <c r="P800" s="13" t="s">
        <v>1940</v>
      </c>
      <c r="Q800" s="13">
        <v>5656565656</v>
      </c>
      <c r="R800" s="13" t="s">
        <v>1970</v>
      </c>
      <c r="S800" s="13" t="s">
        <v>1941</v>
      </c>
      <c r="T800" s="13" t="s">
        <v>1942</v>
      </c>
      <c r="U800" s="13" t="s">
        <v>1967</v>
      </c>
      <c r="V800" s="13">
        <v>276305</v>
      </c>
      <c r="W800" s="13" t="s">
        <v>3370</v>
      </c>
      <c r="X800" s="13" t="s">
        <v>1941</v>
      </c>
      <c r="Y800" s="13"/>
      <c r="Z800" s="13"/>
      <c r="AA800" s="13"/>
      <c r="AB800" s="13" t="s">
        <v>1945</v>
      </c>
      <c r="AC800" s="3">
        <v>44197</v>
      </c>
      <c r="AD800" s="24">
        <v>325000</v>
      </c>
      <c r="AE800" s="1" t="s">
        <v>3509</v>
      </c>
      <c r="AJ800" s="1" t="s">
        <v>3596</v>
      </c>
    </row>
    <row r="801" spans="1:36" x14ac:dyDescent="0.25">
      <c r="A801" s="13">
        <v>828</v>
      </c>
      <c r="B801" s="13" t="s">
        <v>1717</v>
      </c>
      <c r="C801" s="13" t="s">
        <v>1075</v>
      </c>
      <c r="D801" s="13" t="s">
        <v>1076</v>
      </c>
      <c r="E801" s="13">
        <v>8</v>
      </c>
      <c r="F801" s="13" t="s">
        <v>1077</v>
      </c>
      <c r="G801" s="13">
        <v>1499</v>
      </c>
      <c r="H801" s="13">
        <v>674550</v>
      </c>
      <c r="I801" s="18">
        <f>VLOOKUP(B:B,'[1]Dealar name'!B:E,4,0)</f>
        <v>0</v>
      </c>
      <c r="J801" s="18">
        <f>VLOOKUP(B:B,'[1]Dealar name'!B:F,5,0)</f>
        <v>0</v>
      </c>
      <c r="K801" s="13" t="s">
        <v>1718</v>
      </c>
      <c r="L801" s="13" t="s">
        <v>1938</v>
      </c>
      <c r="M801" s="13" t="s">
        <v>3369</v>
      </c>
      <c r="N801" s="22">
        <v>29587</v>
      </c>
      <c r="O801" s="13" t="s">
        <v>1954</v>
      </c>
      <c r="P801" s="13" t="s">
        <v>1940</v>
      </c>
      <c r="Q801" s="13">
        <v>5656565656</v>
      </c>
      <c r="R801" s="13" t="s">
        <v>1970</v>
      </c>
      <c r="S801" s="13" t="s">
        <v>1941</v>
      </c>
      <c r="T801" s="13" t="s">
        <v>1942</v>
      </c>
      <c r="U801" s="13" t="s">
        <v>1967</v>
      </c>
      <c r="V801" s="13">
        <v>276305</v>
      </c>
      <c r="W801" s="13" t="s">
        <v>3371</v>
      </c>
      <c r="X801" s="13" t="s">
        <v>1941</v>
      </c>
      <c r="Y801" s="13"/>
      <c r="Z801" s="13"/>
      <c r="AA801" s="13"/>
      <c r="AB801" s="13" t="s">
        <v>1945</v>
      </c>
      <c r="AC801" s="3">
        <v>44197</v>
      </c>
      <c r="AD801" s="24">
        <v>325000</v>
      </c>
      <c r="AE801" s="1" t="s">
        <v>3509</v>
      </c>
      <c r="AJ801" s="1" t="s">
        <v>3596</v>
      </c>
    </row>
    <row r="802" spans="1:36" x14ac:dyDescent="0.25">
      <c r="A802" s="13">
        <v>829</v>
      </c>
      <c r="B802" s="13" t="s">
        <v>1720</v>
      </c>
      <c r="C802" s="13" t="s">
        <v>129</v>
      </c>
      <c r="D802" s="13" t="s">
        <v>130</v>
      </c>
      <c r="E802" s="13" t="s">
        <v>1722</v>
      </c>
      <c r="F802" s="13" t="s">
        <v>5</v>
      </c>
      <c r="G802" s="13">
        <v>999</v>
      </c>
      <c r="H802" s="13">
        <v>1248750</v>
      </c>
      <c r="I802" s="18">
        <f>VLOOKUP(B:B,'[1]Dealar name'!B:E,4,0)</f>
        <v>40</v>
      </c>
      <c r="J802" s="18" t="str">
        <f>VLOOKUP(B:B,'[1]Dealar name'!B:F,5,0)</f>
        <v>ABUSAEED KHAN</v>
      </c>
      <c r="K802" s="13" t="s">
        <v>1721</v>
      </c>
      <c r="L802" s="13" t="s">
        <v>1938</v>
      </c>
      <c r="M802" s="13" t="s">
        <v>3372</v>
      </c>
      <c r="N802" s="22">
        <v>33577</v>
      </c>
      <c r="O802" s="13" t="s">
        <v>1954</v>
      </c>
      <c r="P802" s="13" t="s">
        <v>1940</v>
      </c>
      <c r="Q802" s="13">
        <v>9415833293</v>
      </c>
      <c r="R802" s="13" t="s">
        <v>1970</v>
      </c>
      <c r="S802" s="13" t="s">
        <v>1941</v>
      </c>
      <c r="T802" s="13" t="s">
        <v>1942</v>
      </c>
      <c r="U802" s="13" t="s">
        <v>1967</v>
      </c>
      <c r="V802" s="13">
        <v>276207</v>
      </c>
      <c r="W802" s="13" t="s">
        <v>3018</v>
      </c>
      <c r="X802" s="13" t="s">
        <v>1941</v>
      </c>
      <c r="Y802" s="13"/>
      <c r="Z802" s="13"/>
      <c r="AA802" s="13"/>
      <c r="AB802" s="13" t="s">
        <v>1945</v>
      </c>
      <c r="AC802" s="3">
        <v>44233</v>
      </c>
      <c r="AD802" s="24">
        <v>50000</v>
      </c>
      <c r="AE802" s="1" t="s">
        <v>3526</v>
      </c>
      <c r="AH802" s="1" t="s">
        <v>3525</v>
      </c>
      <c r="AJ802" s="1" t="s">
        <v>3596</v>
      </c>
    </row>
    <row r="803" spans="1:36" x14ac:dyDescent="0.25">
      <c r="A803" s="13">
        <v>830</v>
      </c>
      <c r="B803" s="13" t="s">
        <v>1723</v>
      </c>
      <c r="C803" s="13" t="s">
        <v>1725</v>
      </c>
      <c r="D803" s="13" t="s">
        <v>130</v>
      </c>
      <c r="E803" s="13">
        <v>61</v>
      </c>
      <c r="F803" s="13" t="s">
        <v>91</v>
      </c>
      <c r="G803" s="13">
        <v>1000</v>
      </c>
      <c r="H803" s="13">
        <v>1000000</v>
      </c>
      <c r="I803" s="18">
        <f>VLOOKUP(B:B,'[1]Dealar name'!B:E,4,0)</f>
        <v>11</v>
      </c>
      <c r="J803" s="18" t="str">
        <f>VLOOKUP(B:B,'[1]Dealar name'!B:F,5,0)</f>
        <v>shamsaad mirza pur</v>
      </c>
      <c r="K803" s="13" t="s">
        <v>1724</v>
      </c>
      <c r="L803" s="13" t="s">
        <v>1938</v>
      </c>
      <c r="M803" s="13" t="s">
        <v>3373</v>
      </c>
      <c r="N803" s="22">
        <v>31973</v>
      </c>
      <c r="O803" s="13" t="s">
        <v>1954</v>
      </c>
      <c r="P803" s="13" t="s">
        <v>1940</v>
      </c>
      <c r="Q803" s="13">
        <v>8354905633</v>
      </c>
      <c r="R803" s="13" t="s">
        <v>1970</v>
      </c>
      <c r="S803" s="13" t="s">
        <v>1941</v>
      </c>
      <c r="T803" s="13" t="s">
        <v>1942</v>
      </c>
      <c r="U803" s="13" t="s">
        <v>1967</v>
      </c>
      <c r="V803" s="13">
        <v>276208</v>
      </c>
      <c r="W803" s="13" t="s">
        <v>3374</v>
      </c>
      <c r="X803" s="13" t="s">
        <v>1941</v>
      </c>
      <c r="Y803" s="13"/>
      <c r="Z803" s="13"/>
      <c r="AA803" s="13"/>
      <c r="AB803" s="13" t="s">
        <v>1945</v>
      </c>
      <c r="AC803" s="3">
        <v>44233</v>
      </c>
      <c r="AD803" s="24">
        <v>10000</v>
      </c>
      <c r="AE803" s="1" t="s">
        <v>3509</v>
      </c>
      <c r="AJ803" s="1" t="s">
        <v>3596</v>
      </c>
    </row>
    <row r="804" spans="1:36" x14ac:dyDescent="0.25">
      <c r="A804" s="13">
        <v>831</v>
      </c>
      <c r="B804" s="13" t="s">
        <v>1726</v>
      </c>
      <c r="C804" s="13" t="s">
        <v>740</v>
      </c>
      <c r="D804" s="13" t="s">
        <v>130</v>
      </c>
      <c r="E804" s="13">
        <v>68</v>
      </c>
      <c r="F804" s="13" t="s">
        <v>5</v>
      </c>
      <c r="G804" s="13">
        <v>700</v>
      </c>
      <c r="H804" s="13">
        <v>875000</v>
      </c>
      <c r="I804" s="18">
        <f>VLOOKUP(B:B,'[1]Dealar name'!B:E,4,0)</f>
        <v>16</v>
      </c>
      <c r="J804" s="18" t="str">
        <f>VLOOKUP(B:B,'[1]Dealar name'!B:F,5,0)</f>
        <v>AYAZ (CHAMMU)</v>
      </c>
      <c r="K804" s="13" t="s">
        <v>1727</v>
      </c>
      <c r="L804" s="13" t="s">
        <v>1938</v>
      </c>
      <c r="M804" s="13" t="s">
        <v>3375</v>
      </c>
      <c r="N804" s="22">
        <v>32722</v>
      </c>
      <c r="O804" s="13" t="s">
        <v>1954</v>
      </c>
      <c r="P804" s="13" t="s">
        <v>1940</v>
      </c>
      <c r="Q804" s="13">
        <v>7518681319</v>
      </c>
      <c r="R804" s="13" t="s">
        <v>1970</v>
      </c>
      <c r="S804" s="13" t="s">
        <v>1941</v>
      </c>
      <c r="T804" s="13" t="s">
        <v>1942</v>
      </c>
      <c r="U804" s="13" t="s">
        <v>1981</v>
      </c>
      <c r="V804" s="13">
        <v>224155</v>
      </c>
      <c r="W804" s="13" t="s">
        <v>3376</v>
      </c>
      <c r="X804" s="13" t="s">
        <v>1941</v>
      </c>
      <c r="Y804" s="13"/>
      <c r="Z804" s="13"/>
      <c r="AA804" s="13"/>
      <c r="AB804" s="13" t="s">
        <v>1945</v>
      </c>
      <c r="AC804" s="3">
        <v>44233</v>
      </c>
      <c r="AD804" s="24">
        <v>200000</v>
      </c>
      <c r="AE804" s="1" t="s">
        <v>3509</v>
      </c>
      <c r="AJ804" s="1" t="s">
        <v>3596</v>
      </c>
    </row>
    <row r="805" spans="1:36" x14ac:dyDescent="0.25">
      <c r="A805" s="13">
        <v>832</v>
      </c>
      <c r="B805" s="13" t="s">
        <v>1728</v>
      </c>
      <c r="C805" s="13" t="s">
        <v>470</v>
      </c>
      <c r="D805" s="13" t="s">
        <v>459</v>
      </c>
      <c r="E805" s="13">
        <v>314</v>
      </c>
      <c r="F805" s="13" t="s">
        <v>460</v>
      </c>
      <c r="G805" s="13">
        <v>610</v>
      </c>
      <c r="H805" s="13">
        <v>366000</v>
      </c>
      <c r="I805" s="18">
        <f>VLOOKUP(B:B,'[1]Dealar name'!B:E,4,0)</f>
        <v>91</v>
      </c>
      <c r="J805" s="18" t="str">
        <f>VLOOKUP(B:B,'[1]Dealar name'!B:F,5,0)</f>
        <v>Zorar</v>
      </c>
      <c r="K805" s="13" t="s">
        <v>1729</v>
      </c>
      <c r="L805" s="13" t="s">
        <v>1938</v>
      </c>
      <c r="M805" s="13" t="s">
        <v>3377</v>
      </c>
      <c r="N805" s="22">
        <v>26221</v>
      </c>
      <c r="O805" s="13" t="s">
        <v>3378</v>
      </c>
      <c r="P805" s="13" t="s">
        <v>1940</v>
      </c>
      <c r="Q805" s="13">
        <v>8423047548</v>
      </c>
      <c r="R805" s="13" t="s">
        <v>1970</v>
      </c>
      <c r="S805" s="13" t="s">
        <v>1941</v>
      </c>
      <c r="T805" s="13" t="s">
        <v>1942</v>
      </c>
      <c r="U805" s="13" t="s">
        <v>1943</v>
      </c>
      <c r="V805" s="13">
        <v>271203</v>
      </c>
      <c r="W805" s="13" t="s">
        <v>3379</v>
      </c>
      <c r="X805" s="13" t="s">
        <v>1941</v>
      </c>
      <c r="Y805" s="13"/>
      <c r="Z805" s="13"/>
      <c r="AA805" s="13"/>
      <c r="AB805" s="13" t="s">
        <v>1945</v>
      </c>
      <c r="AC805" s="3">
        <v>44234</v>
      </c>
      <c r="AD805" s="24">
        <v>10000</v>
      </c>
      <c r="AE805" s="1" t="s">
        <v>3509</v>
      </c>
      <c r="AJ805" s="1" t="s">
        <v>3596</v>
      </c>
    </row>
    <row r="806" spans="1:36" x14ac:dyDescent="0.25">
      <c r="A806" s="13">
        <v>833</v>
      </c>
      <c r="B806" s="13" t="s">
        <v>1775</v>
      </c>
      <c r="C806" s="13" t="s">
        <v>470</v>
      </c>
      <c r="D806" s="13" t="s">
        <v>459</v>
      </c>
      <c r="E806" s="13">
        <v>337</v>
      </c>
      <c r="F806" s="13" t="s">
        <v>460</v>
      </c>
      <c r="G806" s="13">
        <v>600</v>
      </c>
      <c r="H806" s="13">
        <v>360000</v>
      </c>
      <c r="I806" s="18">
        <f>VLOOKUP(B:B,'[1]Dealar name'!B:E,4,0)</f>
        <v>92</v>
      </c>
      <c r="J806" s="18" t="str">
        <f>VLOOKUP(B:B,'[1]Dealar name'!B:F,5,0)</f>
        <v>KAMAL DHANGHATA</v>
      </c>
      <c r="K806" s="13" t="s">
        <v>1776</v>
      </c>
      <c r="L806" s="13" t="s">
        <v>1938</v>
      </c>
      <c r="M806" s="13" t="s">
        <v>3380</v>
      </c>
      <c r="N806" s="22">
        <v>34188</v>
      </c>
      <c r="O806" s="13" t="s">
        <v>1954</v>
      </c>
      <c r="P806" s="13" t="s">
        <v>1940</v>
      </c>
      <c r="Q806" s="13">
        <v>9936894592</v>
      </c>
      <c r="R806" s="13" t="s">
        <v>1970</v>
      </c>
      <c r="S806" s="13" t="s">
        <v>1941</v>
      </c>
      <c r="T806" s="13" t="s">
        <v>1942</v>
      </c>
      <c r="U806" s="13" t="s">
        <v>2008</v>
      </c>
      <c r="V806" s="13">
        <v>272162</v>
      </c>
      <c r="W806" s="13" t="s">
        <v>3381</v>
      </c>
      <c r="X806" s="13" t="s">
        <v>1941</v>
      </c>
      <c r="Y806" s="13"/>
      <c r="Z806" s="13"/>
      <c r="AA806" s="13"/>
      <c r="AB806" s="13" t="s">
        <v>1945</v>
      </c>
      <c r="AC806" s="3">
        <v>44235</v>
      </c>
      <c r="AD806" s="24">
        <v>5000</v>
      </c>
      <c r="AE806" s="1" t="s">
        <v>3526</v>
      </c>
      <c r="AH806" s="1" t="s">
        <v>3525</v>
      </c>
      <c r="AJ806" s="1" t="s">
        <v>3596</v>
      </c>
    </row>
    <row r="807" spans="1:36" x14ac:dyDescent="0.25">
      <c r="A807" s="13">
        <v>834</v>
      </c>
      <c r="B807" s="13" t="s">
        <v>1777</v>
      </c>
      <c r="C807" s="13" t="s">
        <v>470</v>
      </c>
      <c r="D807" s="13" t="s">
        <v>459</v>
      </c>
      <c r="E807" s="13">
        <v>338</v>
      </c>
      <c r="F807" s="13" t="s">
        <v>460</v>
      </c>
      <c r="G807" s="13">
        <v>600</v>
      </c>
      <c r="H807" s="13">
        <v>360000</v>
      </c>
      <c r="I807" s="18">
        <f>VLOOKUP(B:B,'[1]Dealar name'!B:E,4,0)</f>
        <v>92</v>
      </c>
      <c r="J807" s="18" t="str">
        <f>VLOOKUP(B:B,'[1]Dealar name'!B:F,5,0)</f>
        <v>KAMAL DHANGHATA</v>
      </c>
      <c r="K807" s="13" t="s">
        <v>1778</v>
      </c>
      <c r="L807" s="13" t="s">
        <v>1938</v>
      </c>
      <c r="M807" s="13" t="s">
        <v>3382</v>
      </c>
      <c r="N807" s="22">
        <v>31182</v>
      </c>
      <c r="O807" s="13" t="s">
        <v>1954</v>
      </c>
      <c r="P807" s="13" t="s">
        <v>1940</v>
      </c>
      <c r="Q807" s="13">
        <v>9721497374</v>
      </c>
      <c r="R807" s="13" t="s">
        <v>1970</v>
      </c>
      <c r="S807" s="13" t="s">
        <v>1941</v>
      </c>
      <c r="T807" s="13" t="s">
        <v>1942</v>
      </c>
      <c r="U807" s="13" t="s">
        <v>2008</v>
      </c>
      <c r="V807" s="13">
        <v>272123</v>
      </c>
      <c r="W807" s="13" t="s">
        <v>3381</v>
      </c>
      <c r="X807" s="13" t="s">
        <v>1941</v>
      </c>
      <c r="Y807" s="13"/>
      <c r="Z807" s="13"/>
      <c r="AA807" s="13"/>
      <c r="AB807" s="13" t="s">
        <v>1945</v>
      </c>
      <c r="AC807" s="3">
        <v>44235</v>
      </c>
      <c r="AD807" s="24">
        <v>5000</v>
      </c>
      <c r="AE807" s="1" t="s">
        <v>3526</v>
      </c>
      <c r="AH807" s="1" t="s">
        <v>3525</v>
      </c>
      <c r="AJ807" s="1" t="s">
        <v>3596</v>
      </c>
    </row>
    <row r="808" spans="1:36" x14ac:dyDescent="0.25">
      <c r="A808" s="13">
        <v>835</v>
      </c>
      <c r="B808" s="13" t="s">
        <v>1732</v>
      </c>
      <c r="C808" s="13" t="s">
        <v>470</v>
      </c>
      <c r="D808" s="13" t="s">
        <v>459</v>
      </c>
      <c r="E808" s="13">
        <v>339</v>
      </c>
      <c r="F808" s="13" t="s">
        <v>460</v>
      </c>
      <c r="G808" s="13">
        <v>600</v>
      </c>
      <c r="H808" s="13">
        <v>360000</v>
      </c>
      <c r="I808" s="18">
        <f>VLOOKUP(B:B,'[1]Dealar name'!B:E,4,0)</f>
        <v>92</v>
      </c>
      <c r="J808" s="18" t="str">
        <f>VLOOKUP(B:B,'[1]Dealar name'!B:F,5,0)</f>
        <v>KAMAL DHANGHATA</v>
      </c>
      <c r="K808" s="13" t="s">
        <v>1733</v>
      </c>
      <c r="L808" s="13" t="s">
        <v>1938</v>
      </c>
      <c r="M808" s="13" t="s">
        <v>3383</v>
      </c>
      <c r="N808" s="22">
        <v>33841</v>
      </c>
      <c r="O808" s="13" t="s">
        <v>1954</v>
      </c>
      <c r="P808" s="13" t="s">
        <v>1940</v>
      </c>
      <c r="Q808" s="13">
        <v>972138673</v>
      </c>
      <c r="R808" s="13" t="s">
        <v>1970</v>
      </c>
      <c r="S808" s="13" t="s">
        <v>1941</v>
      </c>
      <c r="T808" s="13" t="s">
        <v>1942</v>
      </c>
      <c r="U808" s="13" t="s">
        <v>2008</v>
      </c>
      <c r="V808" s="13">
        <v>272123</v>
      </c>
      <c r="W808" s="13" t="s">
        <v>3384</v>
      </c>
      <c r="X808" s="13" t="s">
        <v>1941</v>
      </c>
      <c r="Y808" s="13"/>
      <c r="Z808" s="13"/>
      <c r="AA808" s="13"/>
      <c r="AB808" s="13" t="s">
        <v>1945</v>
      </c>
      <c r="AC808" s="3">
        <v>44235</v>
      </c>
      <c r="AD808" s="24">
        <v>5000</v>
      </c>
      <c r="AE808" s="1" t="s">
        <v>3526</v>
      </c>
      <c r="AH808" s="1" t="s">
        <v>3525</v>
      </c>
      <c r="AJ808" s="1" t="s">
        <v>3596</v>
      </c>
    </row>
    <row r="809" spans="1:36" x14ac:dyDescent="0.25">
      <c r="A809" s="13">
        <v>836</v>
      </c>
      <c r="B809" s="13" t="s">
        <v>1798</v>
      </c>
      <c r="C809" s="13" t="s">
        <v>1725</v>
      </c>
      <c r="D809" s="13" t="s">
        <v>1774</v>
      </c>
      <c r="E809" s="13">
        <v>58</v>
      </c>
      <c r="F809" s="13" t="s">
        <v>136</v>
      </c>
      <c r="G809" s="13">
        <v>1000</v>
      </c>
      <c r="H809" s="13">
        <v>2200000</v>
      </c>
      <c r="I809" s="18">
        <f>VLOOKUP(B:B,'[1]Dealar name'!B:E,4,0)</f>
        <v>93</v>
      </c>
      <c r="J809" s="18" t="str">
        <f>VLOOKUP(B:B,'[1]Dealar name'!B:F,5,0)</f>
        <v>kamal dhanghata ( chammu )</v>
      </c>
      <c r="K809" s="13" t="s">
        <v>1799</v>
      </c>
      <c r="L809" s="13" t="s">
        <v>1938</v>
      </c>
      <c r="M809" s="13" t="s">
        <v>3385</v>
      </c>
      <c r="N809" s="22">
        <v>30376</v>
      </c>
      <c r="O809" s="13" t="s">
        <v>1954</v>
      </c>
      <c r="P809" s="13" t="s">
        <v>1940</v>
      </c>
      <c r="Q809" s="13">
        <v>9793602760</v>
      </c>
      <c r="R809" s="13" t="s">
        <v>3386</v>
      </c>
      <c r="S809" s="13" t="s">
        <v>1941</v>
      </c>
      <c r="T809" s="13" t="s">
        <v>1942</v>
      </c>
      <c r="U809" s="13" t="s">
        <v>1998</v>
      </c>
      <c r="V809" s="13">
        <v>271303</v>
      </c>
      <c r="W809" s="13" t="s">
        <v>3387</v>
      </c>
      <c r="X809" s="13" t="s">
        <v>1941</v>
      </c>
      <c r="Y809" s="13"/>
      <c r="Z809" s="13"/>
      <c r="AA809" s="13"/>
      <c r="AB809" s="13" t="s">
        <v>1945</v>
      </c>
      <c r="AC809" s="3">
        <v>44237</v>
      </c>
      <c r="AD809" s="24">
        <v>5000</v>
      </c>
      <c r="AE809" s="1" t="s">
        <v>3509</v>
      </c>
      <c r="AJ809" s="1" t="s">
        <v>3596</v>
      </c>
    </row>
    <row r="810" spans="1:36" x14ac:dyDescent="0.25">
      <c r="A810" s="13">
        <v>837</v>
      </c>
      <c r="B810" s="13" t="s">
        <v>1734</v>
      </c>
      <c r="C810" s="13" t="s">
        <v>470</v>
      </c>
      <c r="D810" s="13" t="s">
        <v>459</v>
      </c>
      <c r="E810" s="13">
        <v>360</v>
      </c>
      <c r="F810" s="13" t="s">
        <v>460</v>
      </c>
      <c r="G810" s="13">
        <v>650</v>
      </c>
      <c r="H810" s="13">
        <v>390000</v>
      </c>
      <c r="I810" s="18">
        <f>VLOOKUP(B:B,'[1]Dealar name'!B:E,4,0)</f>
        <v>69</v>
      </c>
      <c r="J810" s="18" t="str">
        <f>VLOOKUP(B:B,'[1]Dealar name'!B:F,5,0)</f>
        <v>Dhananjay Kumar</v>
      </c>
      <c r="K810" s="13" t="s">
        <v>1735</v>
      </c>
      <c r="L810" s="13" t="s">
        <v>2002</v>
      </c>
      <c r="M810" s="13" t="s">
        <v>3388</v>
      </c>
      <c r="N810" s="22">
        <v>32532</v>
      </c>
      <c r="O810" s="13" t="s">
        <v>2267</v>
      </c>
      <c r="P810" s="13" t="s">
        <v>1940</v>
      </c>
      <c r="Q810" s="13">
        <v>9049913191</v>
      </c>
      <c r="R810" s="13" t="s">
        <v>3389</v>
      </c>
      <c r="S810" s="13" t="s">
        <v>1941</v>
      </c>
      <c r="T810" s="13" t="s">
        <v>1942</v>
      </c>
      <c r="U810" s="13" t="s">
        <v>2008</v>
      </c>
      <c r="V810" s="13">
        <v>272162</v>
      </c>
      <c r="W810" s="13" t="s">
        <v>3390</v>
      </c>
      <c r="X810" s="13" t="s">
        <v>1941</v>
      </c>
      <c r="Y810" s="13"/>
      <c r="Z810" s="13"/>
      <c r="AA810" s="13"/>
      <c r="AB810" s="13" t="s">
        <v>1945</v>
      </c>
      <c r="AC810" s="3">
        <v>44237</v>
      </c>
      <c r="AD810" s="24">
        <v>11000</v>
      </c>
      <c r="AE810" s="1" t="s">
        <v>3509</v>
      </c>
      <c r="AJ810" s="1" t="s">
        <v>3596</v>
      </c>
    </row>
    <row r="811" spans="1:36" x14ac:dyDescent="0.25">
      <c r="A811" s="13">
        <v>838</v>
      </c>
      <c r="B811" s="13" t="s">
        <v>1790</v>
      </c>
      <c r="C811" s="13" t="s">
        <v>470</v>
      </c>
      <c r="D811" s="13" t="s">
        <v>459</v>
      </c>
      <c r="E811" s="13">
        <v>229</v>
      </c>
      <c r="F811" s="13" t="s">
        <v>460</v>
      </c>
      <c r="G811" s="13">
        <v>649</v>
      </c>
      <c r="H811" s="13">
        <v>389400</v>
      </c>
      <c r="I811" s="18">
        <f>VLOOKUP(B:B,'[1]Dealar name'!B:E,4,0)</f>
        <v>64</v>
      </c>
      <c r="J811" s="18" t="str">
        <f>VLOOKUP(B:B,'[1]Dealar name'!B:F,5,0)</f>
        <v>Nafish Ahmad</v>
      </c>
      <c r="K811" s="13" t="s">
        <v>1791</v>
      </c>
      <c r="L811" s="13" t="s">
        <v>1938</v>
      </c>
      <c r="M811" s="13" t="s">
        <v>3391</v>
      </c>
      <c r="N811" s="22">
        <v>31973</v>
      </c>
      <c r="O811" s="13" t="s">
        <v>2167</v>
      </c>
      <c r="P811" s="13" t="s">
        <v>1940</v>
      </c>
      <c r="Q811" s="13">
        <v>9648592222</v>
      </c>
      <c r="R811" s="13" t="s">
        <v>1970</v>
      </c>
      <c r="S811" s="13" t="s">
        <v>1941</v>
      </c>
      <c r="T811" s="13" t="s">
        <v>1942</v>
      </c>
      <c r="U811" s="13" t="s">
        <v>1967</v>
      </c>
      <c r="V811" s="13">
        <v>226022</v>
      </c>
      <c r="W811" s="13" t="s">
        <v>3392</v>
      </c>
      <c r="X811" s="13" t="s">
        <v>1941</v>
      </c>
      <c r="Y811" s="13"/>
      <c r="Z811" s="13"/>
      <c r="AA811" s="13"/>
      <c r="AB811" s="13" t="s">
        <v>1945</v>
      </c>
      <c r="AC811" s="3">
        <v>44238</v>
      </c>
      <c r="AD811" s="24">
        <v>15000</v>
      </c>
      <c r="AE811" s="1" t="s">
        <v>3509</v>
      </c>
      <c r="AJ811" s="1" t="s">
        <v>3596</v>
      </c>
    </row>
    <row r="812" spans="1:36" x14ac:dyDescent="0.25">
      <c r="A812" s="13">
        <v>839</v>
      </c>
      <c r="B812" s="13" t="s">
        <v>1759</v>
      </c>
      <c r="C812" s="13" t="s">
        <v>1725</v>
      </c>
      <c r="D812" s="13" t="s">
        <v>130</v>
      </c>
      <c r="E812" s="13">
        <v>47</v>
      </c>
      <c r="F812" s="13" t="s">
        <v>91</v>
      </c>
      <c r="G812" s="13">
        <v>800</v>
      </c>
      <c r="H812" s="13">
        <v>800000</v>
      </c>
      <c r="I812" s="18">
        <f>VLOOKUP(B:B,'[1]Dealar name'!B:E,4,0)</f>
        <v>29</v>
      </c>
      <c r="J812" s="18" t="str">
        <f>VLOOKUP(B:B,'[1]Dealar name'!B:F,5,0)</f>
        <v>AQUEEL AHMAD KHAN</v>
      </c>
      <c r="K812" s="13" t="s">
        <v>1760</v>
      </c>
      <c r="L812" s="13" t="s">
        <v>1938</v>
      </c>
      <c r="M812" s="13" t="s">
        <v>3393</v>
      </c>
      <c r="N812" s="22">
        <v>29816</v>
      </c>
      <c r="O812" s="13" t="s">
        <v>1954</v>
      </c>
      <c r="P812" s="13" t="s">
        <v>1940</v>
      </c>
      <c r="Q812" s="13">
        <v>9810583029</v>
      </c>
      <c r="R812" s="13" t="s">
        <v>1970</v>
      </c>
      <c r="S812" s="13" t="s">
        <v>1941</v>
      </c>
      <c r="T812" s="13" t="s">
        <v>2668</v>
      </c>
      <c r="U812" s="13" t="s">
        <v>2669</v>
      </c>
      <c r="V812" s="13">
        <v>110025</v>
      </c>
      <c r="W812" s="13" t="s">
        <v>3394</v>
      </c>
      <c r="X812" s="13" t="s">
        <v>1941</v>
      </c>
      <c r="Y812" s="13"/>
      <c r="Z812" s="13"/>
      <c r="AA812" s="13"/>
      <c r="AB812" s="13" t="s">
        <v>1945</v>
      </c>
      <c r="AC812" s="3">
        <v>44239</v>
      </c>
      <c r="AD812" s="24">
        <v>240000</v>
      </c>
      <c r="AE812" s="1" t="s">
        <v>3526</v>
      </c>
      <c r="AH812" s="1" t="s">
        <v>3525</v>
      </c>
      <c r="AJ812" s="1" t="s">
        <v>3596</v>
      </c>
    </row>
    <row r="813" spans="1:36" x14ac:dyDescent="0.25">
      <c r="A813" s="13">
        <v>840</v>
      </c>
      <c r="B813" s="13" t="s">
        <v>1738</v>
      </c>
      <c r="C813" s="13" t="s">
        <v>470</v>
      </c>
      <c r="D813" s="13" t="s">
        <v>459</v>
      </c>
      <c r="E813" s="13">
        <v>259</v>
      </c>
      <c r="F813" s="13" t="s">
        <v>460</v>
      </c>
      <c r="G813" s="13">
        <v>600</v>
      </c>
      <c r="H813" s="13">
        <v>360000</v>
      </c>
      <c r="I813" s="18">
        <f>VLOOKUP(B:B,'[1]Dealar name'!B:E,4,0)</f>
        <v>56</v>
      </c>
      <c r="J813" s="18" t="str">
        <f>VLOOKUP(B:B,'[1]Dealar name'!B:F,5,0)</f>
        <v>MAQBOOL AHMAD</v>
      </c>
      <c r="K813" s="13" t="s">
        <v>1739</v>
      </c>
      <c r="L813" s="13" t="s">
        <v>2165</v>
      </c>
      <c r="M813" s="13" t="s">
        <v>3395</v>
      </c>
      <c r="N813" s="22">
        <v>31972</v>
      </c>
      <c r="O813" s="13" t="s">
        <v>1954</v>
      </c>
      <c r="P813" s="13" t="s">
        <v>1940</v>
      </c>
      <c r="Q813" s="13">
        <v>8169671820</v>
      </c>
      <c r="R813" s="13" t="s">
        <v>1970</v>
      </c>
      <c r="S813" s="13" t="s">
        <v>1941</v>
      </c>
      <c r="T813" s="13" t="s">
        <v>1958</v>
      </c>
      <c r="U813" s="13" t="s">
        <v>1959</v>
      </c>
      <c r="V813" s="13">
        <v>400607</v>
      </c>
      <c r="W813" s="13" t="s">
        <v>3396</v>
      </c>
      <c r="X813" s="13" t="s">
        <v>1941</v>
      </c>
      <c r="Y813" s="13"/>
      <c r="Z813" s="13"/>
      <c r="AA813" s="13"/>
      <c r="AB813" s="13" t="s">
        <v>1945</v>
      </c>
      <c r="AC813" s="3">
        <v>44239</v>
      </c>
      <c r="AD813" s="24">
        <v>55000</v>
      </c>
      <c r="AE813" s="1" t="s">
        <v>3509</v>
      </c>
      <c r="AJ813" s="1" t="s">
        <v>3596</v>
      </c>
    </row>
    <row r="814" spans="1:36" x14ac:dyDescent="0.25">
      <c r="A814" s="13">
        <v>841</v>
      </c>
      <c r="B814" s="13" t="s">
        <v>1761</v>
      </c>
      <c r="C814" s="13" t="s">
        <v>1725</v>
      </c>
      <c r="D814" s="13" t="s">
        <v>130</v>
      </c>
      <c r="E814" s="13">
        <v>45</v>
      </c>
      <c r="F814" s="13" t="s">
        <v>91</v>
      </c>
      <c r="G814" s="13">
        <v>800</v>
      </c>
      <c r="H814" s="13">
        <v>800000</v>
      </c>
      <c r="I814" s="18">
        <f>VLOOKUP(B:B,'[1]Dealar name'!B:E,4,0)</f>
        <v>29</v>
      </c>
      <c r="J814" s="18" t="str">
        <f>VLOOKUP(B:B,'[1]Dealar name'!B:F,5,0)</f>
        <v>AQUEEL AHMAD KHAN</v>
      </c>
      <c r="K814" s="13" t="s">
        <v>1762</v>
      </c>
      <c r="L814" s="13" t="s">
        <v>1938</v>
      </c>
      <c r="M814" s="13" t="s">
        <v>3393</v>
      </c>
      <c r="N814" s="22">
        <v>30316</v>
      </c>
      <c r="O814" s="13" t="s">
        <v>1954</v>
      </c>
      <c r="P814" s="13" t="s">
        <v>1940</v>
      </c>
      <c r="Q814" s="13">
        <v>7800590984</v>
      </c>
      <c r="R814" s="13" t="s">
        <v>1970</v>
      </c>
      <c r="S814" s="13" t="s">
        <v>1941</v>
      </c>
      <c r="T814" s="13" t="s">
        <v>1942</v>
      </c>
      <c r="U814" s="13" t="s">
        <v>1951</v>
      </c>
      <c r="V814" s="13">
        <v>274406</v>
      </c>
      <c r="W814" s="13" t="s">
        <v>3397</v>
      </c>
      <c r="X814" s="13" t="s">
        <v>1941</v>
      </c>
      <c r="Y814" s="13"/>
      <c r="Z814" s="13"/>
      <c r="AA814" s="13"/>
      <c r="AB814" s="13" t="s">
        <v>1945</v>
      </c>
      <c r="AC814" s="3">
        <v>44239</v>
      </c>
      <c r="AD814" s="24">
        <v>320000</v>
      </c>
      <c r="AE814" s="1" t="s">
        <v>3526</v>
      </c>
      <c r="AH814" s="1" t="s">
        <v>3525</v>
      </c>
      <c r="AJ814" s="1" t="s">
        <v>3596</v>
      </c>
    </row>
    <row r="815" spans="1:36" x14ac:dyDescent="0.25">
      <c r="A815" s="13">
        <v>842</v>
      </c>
      <c r="B815" s="13" t="s">
        <v>1740</v>
      </c>
      <c r="C815" s="13" t="s">
        <v>470</v>
      </c>
      <c r="D815" s="13" t="s">
        <v>459</v>
      </c>
      <c r="E815" s="13">
        <v>358</v>
      </c>
      <c r="F815" s="13" t="s">
        <v>460</v>
      </c>
      <c r="G815" s="13">
        <v>699</v>
      </c>
      <c r="H815" s="13">
        <v>419400</v>
      </c>
      <c r="I815" s="18">
        <f>VLOOKUP(B:B,'[1]Dealar name'!B:E,4,0)</f>
        <v>40</v>
      </c>
      <c r="J815" s="18" t="str">
        <f>VLOOKUP(B:B,'[1]Dealar name'!B:F,5,0)</f>
        <v>ABUSAEED KHAN</v>
      </c>
      <c r="K815" s="13" t="s">
        <v>1741</v>
      </c>
      <c r="L815" s="13" t="s">
        <v>1938</v>
      </c>
      <c r="M815" s="13" t="s">
        <v>3398</v>
      </c>
      <c r="N815" s="22">
        <v>25333</v>
      </c>
      <c r="O815" s="13" t="s">
        <v>1954</v>
      </c>
      <c r="P815" s="13" t="s">
        <v>1940</v>
      </c>
      <c r="Q815" s="13">
        <v>9696963097</v>
      </c>
      <c r="R815" s="13" t="s">
        <v>1970</v>
      </c>
      <c r="S815" s="13" t="s">
        <v>1941</v>
      </c>
      <c r="T815" s="13" t="s">
        <v>1942</v>
      </c>
      <c r="U815" s="13" t="s">
        <v>1967</v>
      </c>
      <c r="V815" s="13">
        <v>276305</v>
      </c>
      <c r="W815" s="13" t="s">
        <v>3399</v>
      </c>
      <c r="X815" s="13" t="s">
        <v>1941</v>
      </c>
      <c r="Y815" s="13"/>
      <c r="Z815" s="13"/>
      <c r="AA815" s="13"/>
      <c r="AB815" s="13" t="s">
        <v>1945</v>
      </c>
      <c r="AC815" s="3">
        <v>44241</v>
      </c>
      <c r="AD815" s="24">
        <v>5000</v>
      </c>
      <c r="AE815" s="1" t="s">
        <v>3509</v>
      </c>
      <c r="AJ815" s="1" t="s">
        <v>3596</v>
      </c>
    </row>
    <row r="816" spans="1:36" x14ac:dyDescent="0.25">
      <c r="A816" s="13">
        <v>843</v>
      </c>
      <c r="B816" s="13" t="s">
        <v>1779</v>
      </c>
      <c r="C816" s="13" t="s">
        <v>470</v>
      </c>
      <c r="D816" s="13" t="s">
        <v>459</v>
      </c>
      <c r="E816" s="13">
        <v>204</v>
      </c>
      <c r="F816" s="13" t="s">
        <v>460</v>
      </c>
      <c r="G816" s="13">
        <v>667</v>
      </c>
      <c r="H816" s="13">
        <v>400200</v>
      </c>
      <c r="I816" s="18">
        <f>VLOOKUP(B:B,'[1]Dealar name'!B:E,4,0)</f>
        <v>80</v>
      </c>
      <c r="J816" s="18" t="str">
        <f>VLOOKUP(B:B,'[1]Dealar name'!B:F,5,0)</f>
        <v>Mohd Gulfam</v>
      </c>
      <c r="K816" s="13" t="s">
        <v>1780</v>
      </c>
      <c r="L816" s="13" t="s">
        <v>1938</v>
      </c>
      <c r="M816" s="13" t="s">
        <v>3400</v>
      </c>
      <c r="N816" s="22">
        <v>28987</v>
      </c>
      <c r="O816" s="13" t="s">
        <v>1954</v>
      </c>
      <c r="P816" s="13" t="s">
        <v>1940</v>
      </c>
      <c r="Q816" s="13">
        <v>9935264666</v>
      </c>
      <c r="R816" s="13" t="s">
        <v>1970</v>
      </c>
      <c r="S816" s="13" t="s">
        <v>1941</v>
      </c>
      <c r="T816" s="13" t="s">
        <v>1942</v>
      </c>
      <c r="U816" s="13" t="s">
        <v>2067</v>
      </c>
      <c r="V816" s="13">
        <v>225001</v>
      </c>
      <c r="W816" s="13" t="s">
        <v>3401</v>
      </c>
      <c r="X816" s="13" t="s">
        <v>1941</v>
      </c>
      <c r="Y816" s="13"/>
      <c r="Z816" s="13"/>
      <c r="AA816" s="13"/>
      <c r="AB816" s="13" t="s">
        <v>1945</v>
      </c>
      <c r="AC816" s="3">
        <v>44242</v>
      </c>
      <c r="AD816" s="1">
        <v>120000</v>
      </c>
      <c r="AE816" s="1" t="s">
        <v>3526</v>
      </c>
      <c r="AH816" s="1" t="s">
        <v>3525</v>
      </c>
      <c r="AJ816" s="1" t="s">
        <v>3596</v>
      </c>
    </row>
    <row r="817" spans="1:36" x14ac:dyDescent="0.25">
      <c r="A817" s="13">
        <v>844</v>
      </c>
      <c r="B817" s="13" t="s">
        <v>1763</v>
      </c>
      <c r="C817" s="13" t="s">
        <v>1725</v>
      </c>
      <c r="D817" s="13" t="s">
        <v>130</v>
      </c>
      <c r="E817" s="13">
        <v>69</v>
      </c>
      <c r="F817" s="13" t="s">
        <v>91</v>
      </c>
      <c r="G817" s="13">
        <v>800</v>
      </c>
      <c r="H817" s="13">
        <v>800000</v>
      </c>
      <c r="I817" s="18">
        <f>VLOOKUP(B:B,'[1]Dealar name'!B:E,4,0)</f>
        <v>29</v>
      </c>
      <c r="J817" s="18" t="str">
        <f>VLOOKUP(B:B,'[1]Dealar name'!B:F,5,0)</f>
        <v>AQUEEL AHMAD KHAN</v>
      </c>
      <c r="K817" s="13" t="s">
        <v>1764</v>
      </c>
      <c r="L817" s="13" t="s">
        <v>1938</v>
      </c>
      <c r="M817" s="13" t="s">
        <v>3402</v>
      </c>
      <c r="N817" s="22">
        <v>31048</v>
      </c>
      <c r="O817" s="13" t="s">
        <v>1954</v>
      </c>
      <c r="P817" s="13" t="s">
        <v>1940</v>
      </c>
      <c r="Q817" s="13">
        <v>9953779786</v>
      </c>
      <c r="R817" s="13" t="s">
        <v>1970</v>
      </c>
      <c r="S817" s="13" t="s">
        <v>1941</v>
      </c>
      <c r="T817" s="13" t="s">
        <v>2668</v>
      </c>
      <c r="U817" s="13" t="s">
        <v>2669</v>
      </c>
      <c r="V817" s="13">
        <v>110025</v>
      </c>
      <c r="W817" s="13" t="s">
        <v>3403</v>
      </c>
      <c r="X817" s="13" t="s">
        <v>1941</v>
      </c>
      <c r="Y817" s="13"/>
      <c r="Z817" s="13"/>
      <c r="AA817" s="13"/>
      <c r="AB817" s="13" t="s">
        <v>1945</v>
      </c>
      <c r="AC817" s="3">
        <v>44242</v>
      </c>
      <c r="AD817" s="24">
        <v>50000</v>
      </c>
      <c r="AE817" s="1" t="s">
        <v>3526</v>
      </c>
      <c r="AH817" s="1" t="s">
        <v>3525</v>
      </c>
      <c r="AJ817" s="1" t="s">
        <v>3596</v>
      </c>
    </row>
    <row r="818" spans="1:36" x14ac:dyDescent="0.25">
      <c r="A818" s="13">
        <v>845</v>
      </c>
      <c r="B818" s="13" t="s">
        <v>1765</v>
      </c>
      <c r="C818" s="13" t="s">
        <v>1725</v>
      </c>
      <c r="D818" s="13" t="s">
        <v>130</v>
      </c>
      <c r="E818" s="13">
        <v>67</v>
      </c>
      <c r="F818" s="13" t="s">
        <v>91</v>
      </c>
      <c r="G818" s="13">
        <v>800</v>
      </c>
      <c r="H818" s="13">
        <v>800000</v>
      </c>
      <c r="I818" s="18">
        <f>VLOOKUP(B:B,'[1]Dealar name'!B:E,4,0)</f>
        <v>29</v>
      </c>
      <c r="J818" s="18" t="str">
        <f>VLOOKUP(B:B,'[1]Dealar name'!B:F,5,0)</f>
        <v>AQUEEL AHMAD KHAN</v>
      </c>
      <c r="K818" s="13" t="s">
        <v>1766</v>
      </c>
      <c r="L818" s="13" t="s">
        <v>1938</v>
      </c>
      <c r="M818" s="13" t="s">
        <v>3402</v>
      </c>
      <c r="N818" s="22">
        <v>28856</v>
      </c>
      <c r="O818" s="13" t="s">
        <v>1954</v>
      </c>
      <c r="P818" s="13" t="s">
        <v>1940</v>
      </c>
      <c r="Q818" s="13">
        <v>9810583029</v>
      </c>
      <c r="R818" s="13" t="s">
        <v>1970</v>
      </c>
      <c r="S818" s="13" t="s">
        <v>1941</v>
      </c>
      <c r="T818" s="13" t="s">
        <v>1942</v>
      </c>
      <c r="U818" s="13" t="s">
        <v>1951</v>
      </c>
      <c r="V818" s="13">
        <v>110025</v>
      </c>
      <c r="W818" s="13" t="s">
        <v>3404</v>
      </c>
      <c r="X818" s="13" t="s">
        <v>1941</v>
      </c>
      <c r="Y818" s="13"/>
      <c r="Z818" s="13"/>
      <c r="AA818" s="13"/>
      <c r="AB818" s="13" t="s">
        <v>1945</v>
      </c>
      <c r="AC818" s="3">
        <v>44242</v>
      </c>
      <c r="AD818" s="24">
        <v>320000</v>
      </c>
      <c r="AE818" s="1" t="s">
        <v>3526</v>
      </c>
      <c r="AH818" s="1" t="s">
        <v>3525</v>
      </c>
      <c r="AJ818" s="1" t="s">
        <v>3596</v>
      </c>
    </row>
    <row r="819" spans="1:36" x14ac:dyDescent="0.25">
      <c r="A819" s="13">
        <v>846</v>
      </c>
      <c r="B819" s="13" t="s">
        <v>1742</v>
      </c>
      <c r="C819" s="13" t="s">
        <v>1725</v>
      </c>
      <c r="D819" s="13" t="s">
        <v>130</v>
      </c>
      <c r="E819" s="13">
        <v>70</v>
      </c>
      <c r="F819" s="13" t="s">
        <v>91</v>
      </c>
      <c r="G819" s="13">
        <v>800</v>
      </c>
      <c r="H819" s="13">
        <v>800000</v>
      </c>
      <c r="I819" s="18">
        <f>VLOOKUP(B:B,'[1]Dealar name'!B:E,4,0)</f>
        <v>29</v>
      </c>
      <c r="J819" s="18" t="str">
        <f>VLOOKUP(B:B,'[1]Dealar name'!B:F,5,0)</f>
        <v>AQUEEL AHMAD KHAN</v>
      </c>
      <c r="K819" s="13" t="s">
        <v>1743</v>
      </c>
      <c r="L819" s="13" t="s">
        <v>1938</v>
      </c>
      <c r="M819" s="13" t="s">
        <v>3405</v>
      </c>
      <c r="N819" s="22">
        <v>44243</v>
      </c>
      <c r="O819" s="13" t="s">
        <v>1954</v>
      </c>
      <c r="P819" s="13" t="s">
        <v>1940</v>
      </c>
      <c r="Q819" s="13">
        <v>9667601521</v>
      </c>
      <c r="R819" s="13" t="s">
        <v>1970</v>
      </c>
      <c r="S819" s="13" t="s">
        <v>1941</v>
      </c>
      <c r="T819" s="13" t="s">
        <v>1942</v>
      </c>
      <c r="U819" s="13" t="s">
        <v>1951</v>
      </c>
      <c r="V819" s="13">
        <v>274406</v>
      </c>
      <c r="W819" s="13" t="s">
        <v>3406</v>
      </c>
      <c r="X819" s="13" t="s">
        <v>1941</v>
      </c>
      <c r="Y819" s="13"/>
      <c r="Z819" s="13"/>
      <c r="AA819" s="13"/>
      <c r="AB819" s="13" t="s">
        <v>1945</v>
      </c>
      <c r="AC819" s="3">
        <v>44243</v>
      </c>
      <c r="AD819" s="24">
        <v>50000</v>
      </c>
      <c r="AE819" s="1" t="s">
        <v>3526</v>
      </c>
      <c r="AH819" s="1" t="s">
        <v>3525</v>
      </c>
      <c r="AJ819" s="1" t="s">
        <v>3596</v>
      </c>
    </row>
    <row r="820" spans="1:36" x14ac:dyDescent="0.25">
      <c r="A820" s="13">
        <v>847</v>
      </c>
      <c r="B820" s="13" t="s">
        <v>1744</v>
      </c>
      <c r="C820" s="13" t="s">
        <v>470</v>
      </c>
      <c r="D820" s="13" t="s">
        <v>459</v>
      </c>
      <c r="E820" s="13">
        <v>324</v>
      </c>
      <c r="F820" s="13" t="s">
        <v>460</v>
      </c>
      <c r="G820" s="13">
        <v>699</v>
      </c>
      <c r="H820" s="13">
        <v>419400</v>
      </c>
      <c r="I820" s="18">
        <f>VLOOKUP(B:B,'[1]Dealar name'!B:E,4,0)</f>
        <v>13</v>
      </c>
      <c r="J820" s="18" t="str">
        <f>VLOOKUP(B:B,'[1]Dealar name'!B:F,5,0)</f>
        <v>ABDUL QADIR</v>
      </c>
      <c r="K820" s="13" t="s">
        <v>1745</v>
      </c>
      <c r="L820" s="13" t="s">
        <v>1938</v>
      </c>
      <c r="M820" s="13" t="s">
        <v>3407</v>
      </c>
      <c r="N820" s="22">
        <v>27054</v>
      </c>
      <c r="O820" s="13" t="s">
        <v>1954</v>
      </c>
      <c r="P820" s="13" t="s">
        <v>1940</v>
      </c>
      <c r="Q820" s="13">
        <v>9450282580</v>
      </c>
      <c r="R820" s="13" t="s">
        <v>1970</v>
      </c>
      <c r="S820" s="13" t="s">
        <v>1941</v>
      </c>
      <c r="T820" s="13" t="s">
        <v>1942</v>
      </c>
      <c r="U820" s="13" t="s">
        <v>2067</v>
      </c>
      <c r="V820" s="13">
        <v>225412</v>
      </c>
      <c r="W820" s="13" t="s">
        <v>3408</v>
      </c>
      <c r="X820" s="13" t="s">
        <v>1941</v>
      </c>
      <c r="Y820" s="13"/>
      <c r="Z820" s="13"/>
      <c r="AA820" s="13"/>
      <c r="AB820" s="13" t="s">
        <v>1945</v>
      </c>
      <c r="AC820" s="3">
        <v>44245</v>
      </c>
      <c r="AD820" s="24">
        <v>120000</v>
      </c>
      <c r="AE820" s="1" t="s">
        <v>3509</v>
      </c>
      <c r="AJ820" s="1" t="s">
        <v>3596</v>
      </c>
    </row>
    <row r="821" spans="1:36" x14ac:dyDescent="0.25">
      <c r="A821" s="13">
        <v>848</v>
      </c>
      <c r="B821" s="13" t="s">
        <v>1746</v>
      </c>
      <c r="C821" s="13" t="s">
        <v>470</v>
      </c>
      <c r="D821" s="13" t="s">
        <v>459</v>
      </c>
      <c r="E821" s="13">
        <v>325</v>
      </c>
      <c r="F821" s="13" t="s">
        <v>460</v>
      </c>
      <c r="G821" s="13">
        <v>699</v>
      </c>
      <c r="H821" s="13">
        <v>419400</v>
      </c>
      <c r="I821" s="18">
        <f>VLOOKUP(B:B,'[1]Dealar name'!B:E,4,0)</f>
        <v>13</v>
      </c>
      <c r="J821" s="18" t="str">
        <f>VLOOKUP(B:B,'[1]Dealar name'!B:F,5,0)</f>
        <v>ABDUL QADIR</v>
      </c>
      <c r="K821" s="13" t="s">
        <v>1745</v>
      </c>
      <c r="L821" s="13" t="s">
        <v>1938</v>
      </c>
      <c r="M821" s="13" t="s">
        <v>2938</v>
      </c>
      <c r="N821" s="22">
        <v>27054</v>
      </c>
      <c r="O821" s="13" t="s">
        <v>1954</v>
      </c>
      <c r="P821" s="13" t="s">
        <v>1940</v>
      </c>
      <c r="Q821" s="13">
        <v>9450282580</v>
      </c>
      <c r="R821" s="13" t="s">
        <v>1970</v>
      </c>
      <c r="S821" s="13" t="s">
        <v>1941</v>
      </c>
      <c r="T821" s="13" t="s">
        <v>1942</v>
      </c>
      <c r="U821" s="13" t="s">
        <v>2067</v>
      </c>
      <c r="V821" s="13">
        <v>225412</v>
      </c>
      <c r="W821" s="13" t="s">
        <v>3408</v>
      </c>
      <c r="X821" s="13" t="s">
        <v>1941</v>
      </c>
      <c r="Y821" s="13"/>
      <c r="Z821" s="13"/>
      <c r="AA821" s="13"/>
      <c r="AB821" s="13" t="s">
        <v>1945</v>
      </c>
      <c r="AC821" s="3">
        <v>44245</v>
      </c>
      <c r="AD821" s="24">
        <v>120000</v>
      </c>
      <c r="AE821" s="1" t="s">
        <v>3509</v>
      </c>
      <c r="AJ821" s="1" t="s">
        <v>3596</v>
      </c>
    </row>
    <row r="822" spans="1:36" x14ac:dyDescent="0.25">
      <c r="A822" s="13">
        <v>849</v>
      </c>
      <c r="B822" s="13" t="s">
        <v>1747</v>
      </c>
      <c r="C822" s="13" t="s">
        <v>470</v>
      </c>
      <c r="D822" s="13" t="s">
        <v>459</v>
      </c>
      <c r="E822" s="13">
        <v>326</v>
      </c>
      <c r="F822" s="13" t="s">
        <v>460</v>
      </c>
      <c r="G822" s="13">
        <v>699</v>
      </c>
      <c r="H822" s="13">
        <v>419400</v>
      </c>
      <c r="I822" s="18">
        <f>VLOOKUP(B:B,'[1]Dealar name'!B:E,4,0)</f>
        <v>13</v>
      </c>
      <c r="J822" s="18" t="str">
        <f>VLOOKUP(B:B,'[1]Dealar name'!B:F,5,0)</f>
        <v>ABDUL QADIR</v>
      </c>
      <c r="K822" s="13" t="s">
        <v>1745</v>
      </c>
      <c r="L822" s="13" t="s">
        <v>1938</v>
      </c>
      <c r="M822" s="13" t="s">
        <v>3407</v>
      </c>
      <c r="N822" s="22">
        <v>27054</v>
      </c>
      <c r="O822" s="13" t="s">
        <v>1954</v>
      </c>
      <c r="P822" s="13" t="s">
        <v>1940</v>
      </c>
      <c r="Q822" s="13">
        <v>9450282580</v>
      </c>
      <c r="R822" s="13" t="s">
        <v>1970</v>
      </c>
      <c r="S822" s="13" t="s">
        <v>1941</v>
      </c>
      <c r="T822" s="13" t="s">
        <v>1942</v>
      </c>
      <c r="U822" s="13" t="s">
        <v>2067</v>
      </c>
      <c r="V822" s="13">
        <v>225412</v>
      </c>
      <c r="W822" s="13" t="s">
        <v>3408</v>
      </c>
      <c r="X822" s="13" t="s">
        <v>1941</v>
      </c>
      <c r="Y822" s="13"/>
      <c r="Z822" s="13"/>
      <c r="AA822" s="13"/>
      <c r="AB822" s="13" t="s">
        <v>1945</v>
      </c>
      <c r="AC822" s="3">
        <v>44245</v>
      </c>
      <c r="AD822" s="24">
        <v>120000</v>
      </c>
      <c r="AE822" s="1" t="s">
        <v>3509</v>
      </c>
      <c r="AJ822" s="1" t="s">
        <v>3596</v>
      </c>
    </row>
    <row r="823" spans="1:36" x14ac:dyDescent="0.25">
      <c r="A823" s="13">
        <v>850</v>
      </c>
      <c r="B823" s="13" t="s">
        <v>1748</v>
      </c>
      <c r="C823" s="13" t="s">
        <v>470</v>
      </c>
      <c r="D823" s="13" t="s">
        <v>459</v>
      </c>
      <c r="E823" s="13">
        <v>327</v>
      </c>
      <c r="F823" s="13" t="s">
        <v>460</v>
      </c>
      <c r="G823" s="13">
        <v>699</v>
      </c>
      <c r="H823" s="13">
        <v>419400</v>
      </c>
      <c r="I823" s="18">
        <f>VLOOKUP(B:B,'[1]Dealar name'!B:E,4,0)</f>
        <v>13</v>
      </c>
      <c r="J823" s="18" t="str">
        <f>VLOOKUP(B:B,'[1]Dealar name'!B:F,5,0)</f>
        <v>ABDUL QADIR</v>
      </c>
      <c r="K823" s="13" t="s">
        <v>1745</v>
      </c>
      <c r="L823" s="13" t="s">
        <v>1938</v>
      </c>
      <c r="M823" s="13" t="s">
        <v>2938</v>
      </c>
      <c r="N823" s="22">
        <v>27085</v>
      </c>
      <c r="O823" s="13" t="s">
        <v>1954</v>
      </c>
      <c r="P823" s="13" t="s">
        <v>1940</v>
      </c>
      <c r="Q823" s="13">
        <v>9450282580</v>
      </c>
      <c r="R823" s="13" t="s">
        <v>1970</v>
      </c>
      <c r="S823" s="13" t="s">
        <v>1941</v>
      </c>
      <c r="T823" s="13" t="s">
        <v>1942</v>
      </c>
      <c r="U823" s="13" t="s">
        <v>2067</v>
      </c>
      <c r="V823" s="13">
        <v>225412</v>
      </c>
      <c r="W823" s="13" t="s">
        <v>3408</v>
      </c>
      <c r="X823" s="13" t="s">
        <v>1941</v>
      </c>
      <c r="Y823" s="13"/>
      <c r="Z823" s="13"/>
      <c r="AA823" s="13"/>
      <c r="AB823" s="13" t="s">
        <v>1945</v>
      </c>
      <c r="AC823" s="3">
        <v>44245</v>
      </c>
      <c r="AD823" s="24">
        <v>120000</v>
      </c>
      <c r="AE823" s="1" t="s">
        <v>3509</v>
      </c>
      <c r="AJ823" s="1" t="s">
        <v>3596</v>
      </c>
    </row>
    <row r="824" spans="1:36" x14ac:dyDescent="0.25">
      <c r="A824" s="13">
        <v>851</v>
      </c>
      <c r="B824" s="13" t="s">
        <v>1749</v>
      </c>
      <c r="C824" s="13" t="s">
        <v>470</v>
      </c>
      <c r="D824" s="13" t="s">
        <v>459</v>
      </c>
      <c r="E824" s="13">
        <v>328</v>
      </c>
      <c r="F824" s="13" t="s">
        <v>460</v>
      </c>
      <c r="G824" s="13">
        <v>699</v>
      </c>
      <c r="H824" s="13">
        <v>419400</v>
      </c>
      <c r="I824" s="18">
        <f>VLOOKUP(B:B,'[1]Dealar name'!B:E,4,0)</f>
        <v>13</v>
      </c>
      <c r="J824" s="18" t="str">
        <f>VLOOKUP(B:B,'[1]Dealar name'!B:F,5,0)</f>
        <v>ABDUL QADIR</v>
      </c>
      <c r="K824" s="13" t="s">
        <v>1750</v>
      </c>
      <c r="L824" s="13" t="s">
        <v>2002</v>
      </c>
      <c r="M824" s="13" t="s">
        <v>3409</v>
      </c>
      <c r="N824" s="22">
        <v>44245</v>
      </c>
      <c r="O824" s="13" t="s">
        <v>1954</v>
      </c>
      <c r="P824" s="13" t="s">
        <v>1940</v>
      </c>
      <c r="Q824" s="13">
        <v>9450282580</v>
      </c>
      <c r="R824" s="13" t="s">
        <v>1970</v>
      </c>
      <c r="S824" s="13" t="s">
        <v>1941</v>
      </c>
      <c r="T824" s="13" t="s">
        <v>1942</v>
      </c>
      <c r="U824" s="13" t="s">
        <v>2067</v>
      </c>
      <c r="V824" s="13">
        <v>225412</v>
      </c>
      <c r="W824" s="13" t="s">
        <v>3408</v>
      </c>
      <c r="X824" s="13" t="s">
        <v>1941</v>
      </c>
      <c r="Y824" s="13"/>
      <c r="Z824" s="13"/>
      <c r="AA824" s="13"/>
      <c r="AB824" s="13" t="s">
        <v>1945</v>
      </c>
      <c r="AC824" s="3">
        <v>44245</v>
      </c>
      <c r="AD824" s="24">
        <v>120000</v>
      </c>
      <c r="AE824" s="1" t="s">
        <v>3509</v>
      </c>
      <c r="AJ824" s="1" t="s">
        <v>3596</v>
      </c>
    </row>
    <row r="825" spans="1:36" x14ac:dyDescent="0.25">
      <c r="A825" s="13">
        <v>852</v>
      </c>
      <c r="B825" s="13" t="s">
        <v>1751</v>
      </c>
      <c r="C825" s="13" t="s">
        <v>470</v>
      </c>
      <c r="D825" s="13" t="s">
        <v>459</v>
      </c>
      <c r="E825" s="13">
        <v>329</v>
      </c>
      <c r="F825" s="13" t="s">
        <v>460</v>
      </c>
      <c r="G825" s="13">
        <v>699</v>
      </c>
      <c r="H825" s="13">
        <v>419400</v>
      </c>
      <c r="I825" s="18">
        <f>VLOOKUP(B:B,'[1]Dealar name'!B:E,4,0)</f>
        <v>13</v>
      </c>
      <c r="J825" s="18" t="str">
        <f>VLOOKUP(B:B,'[1]Dealar name'!B:F,5,0)</f>
        <v>ABDUL QADIR</v>
      </c>
      <c r="K825" s="13" t="s">
        <v>1750</v>
      </c>
      <c r="L825" s="13" t="s">
        <v>2002</v>
      </c>
      <c r="M825" s="13" t="s">
        <v>3409</v>
      </c>
      <c r="N825" s="22">
        <v>44245</v>
      </c>
      <c r="O825" s="13" t="s">
        <v>1954</v>
      </c>
      <c r="P825" s="13" t="s">
        <v>1940</v>
      </c>
      <c r="Q825" s="13">
        <v>9450282580</v>
      </c>
      <c r="R825" s="13" t="s">
        <v>1970</v>
      </c>
      <c r="S825" s="13" t="s">
        <v>1941</v>
      </c>
      <c r="T825" s="13" t="s">
        <v>1942</v>
      </c>
      <c r="U825" s="13" t="s">
        <v>2067</v>
      </c>
      <c r="V825" s="13">
        <v>225412</v>
      </c>
      <c r="W825" s="13" t="s">
        <v>3408</v>
      </c>
      <c r="X825" s="13" t="s">
        <v>1941</v>
      </c>
      <c r="Y825" s="13"/>
      <c r="Z825" s="13"/>
      <c r="AA825" s="13"/>
      <c r="AB825" s="13" t="s">
        <v>1945</v>
      </c>
      <c r="AC825" s="3">
        <v>44245</v>
      </c>
      <c r="AD825" s="24">
        <v>120000</v>
      </c>
      <c r="AE825" s="1" t="s">
        <v>3509</v>
      </c>
      <c r="AJ825" s="1" t="s">
        <v>3596</v>
      </c>
    </row>
    <row r="826" spans="1:36" x14ac:dyDescent="0.25">
      <c r="A826" s="13">
        <v>853</v>
      </c>
      <c r="B826" s="13" t="s">
        <v>1752</v>
      </c>
      <c r="C826" s="13" t="s">
        <v>470</v>
      </c>
      <c r="D826" s="13" t="s">
        <v>459</v>
      </c>
      <c r="E826" s="13">
        <v>330</v>
      </c>
      <c r="F826" s="13" t="s">
        <v>460</v>
      </c>
      <c r="G826" s="13">
        <v>699</v>
      </c>
      <c r="H826" s="13">
        <v>419400</v>
      </c>
      <c r="I826" s="18">
        <f>VLOOKUP(B:B,'[1]Dealar name'!B:E,4,0)</f>
        <v>13</v>
      </c>
      <c r="J826" s="18" t="str">
        <f>VLOOKUP(B:B,'[1]Dealar name'!B:F,5,0)</f>
        <v>ABDUL QADIR</v>
      </c>
      <c r="K826" s="13" t="s">
        <v>1750</v>
      </c>
      <c r="L826" s="13" t="s">
        <v>2002</v>
      </c>
      <c r="M826" s="13" t="s">
        <v>3409</v>
      </c>
      <c r="N826" s="22">
        <v>44245</v>
      </c>
      <c r="O826" s="13" t="s">
        <v>1954</v>
      </c>
      <c r="P826" s="13" t="s">
        <v>1940</v>
      </c>
      <c r="Q826" s="13">
        <v>9450282580</v>
      </c>
      <c r="R826" s="13" t="s">
        <v>1970</v>
      </c>
      <c r="S826" s="13" t="s">
        <v>1941</v>
      </c>
      <c r="T826" s="13" t="s">
        <v>1942</v>
      </c>
      <c r="U826" s="13" t="s">
        <v>2067</v>
      </c>
      <c r="V826" s="13">
        <v>225412</v>
      </c>
      <c r="W826" s="13" t="s">
        <v>3408</v>
      </c>
      <c r="X826" s="13" t="s">
        <v>1941</v>
      </c>
      <c r="Y826" s="13"/>
      <c r="Z826" s="13"/>
      <c r="AA826" s="13"/>
      <c r="AB826" s="13" t="s">
        <v>1945</v>
      </c>
      <c r="AC826" s="3">
        <v>44245</v>
      </c>
      <c r="AD826" s="24">
        <v>120000</v>
      </c>
      <c r="AE826" s="1" t="s">
        <v>3509</v>
      </c>
      <c r="AJ826" s="1" t="s">
        <v>3596</v>
      </c>
    </row>
    <row r="827" spans="1:36" x14ac:dyDescent="0.25">
      <c r="A827" s="13">
        <v>854</v>
      </c>
      <c r="B827" s="13" t="s">
        <v>1753</v>
      </c>
      <c r="C827" s="13" t="s">
        <v>470</v>
      </c>
      <c r="D827" s="13" t="s">
        <v>459</v>
      </c>
      <c r="E827" s="13">
        <v>331</v>
      </c>
      <c r="F827" s="13" t="s">
        <v>460</v>
      </c>
      <c r="G827" s="13">
        <v>699</v>
      </c>
      <c r="H827" s="13">
        <v>419400</v>
      </c>
      <c r="I827" s="18">
        <f>VLOOKUP(B:B,'[1]Dealar name'!B:E,4,0)</f>
        <v>13</v>
      </c>
      <c r="J827" s="18" t="str">
        <f>VLOOKUP(B:B,'[1]Dealar name'!B:F,5,0)</f>
        <v>ABDUL QADIR</v>
      </c>
      <c r="K827" s="13" t="s">
        <v>1750</v>
      </c>
      <c r="L827" s="13" t="s">
        <v>2002</v>
      </c>
      <c r="M827" s="13" t="s">
        <v>3409</v>
      </c>
      <c r="N827" s="22">
        <v>44245</v>
      </c>
      <c r="O827" s="13" t="s">
        <v>1954</v>
      </c>
      <c r="P827" s="13" t="s">
        <v>1940</v>
      </c>
      <c r="Q827" s="13">
        <v>9450282580</v>
      </c>
      <c r="R827" s="13" t="s">
        <v>1970</v>
      </c>
      <c r="S827" s="13" t="s">
        <v>1941</v>
      </c>
      <c r="T827" s="13" t="s">
        <v>1942</v>
      </c>
      <c r="U827" s="13" t="s">
        <v>2067</v>
      </c>
      <c r="V827" s="13">
        <v>225412</v>
      </c>
      <c r="W827" s="13" t="s">
        <v>3408</v>
      </c>
      <c r="X827" s="13" t="s">
        <v>1941</v>
      </c>
      <c r="Y827" s="13"/>
      <c r="Z827" s="13"/>
      <c r="AA827" s="13"/>
      <c r="AB827" s="13" t="s">
        <v>1945</v>
      </c>
      <c r="AC827" s="3">
        <v>44245</v>
      </c>
      <c r="AD827" s="24">
        <v>120000</v>
      </c>
      <c r="AE827" s="1" t="s">
        <v>3509</v>
      </c>
      <c r="AJ827" s="1" t="s">
        <v>3596</v>
      </c>
    </row>
    <row r="828" spans="1:36" x14ac:dyDescent="0.25">
      <c r="A828" s="13">
        <v>855</v>
      </c>
      <c r="B828" s="13" t="s">
        <v>1754</v>
      </c>
      <c r="C828" s="13" t="s">
        <v>470</v>
      </c>
      <c r="D828" s="13" t="s">
        <v>459</v>
      </c>
      <c r="E828" s="13">
        <v>332</v>
      </c>
      <c r="F828" s="13" t="s">
        <v>460</v>
      </c>
      <c r="G828" s="13">
        <v>699</v>
      </c>
      <c r="H828" s="13">
        <v>419400</v>
      </c>
      <c r="I828" s="18">
        <f>VLOOKUP(B:B,'[1]Dealar name'!B:E,4,0)</f>
        <v>13</v>
      </c>
      <c r="J828" s="18" t="str">
        <f>VLOOKUP(B:B,'[1]Dealar name'!B:F,5,0)</f>
        <v>ABDUL QADIR</v>
      </c>
      <c r="K828" s="13" t="s">
        <v>1755</v>
      </c>
      <c r="L828" s="13" t="s">
        <v>2165</v>
      </c>
      <c r="M828" s="13" t="s">
        <v>3409</v>
      </c>
      <c r="N828" s="22">
        <v>27760</v>
      </c>
      <c r="O828" s="13" t="s">
        <v>1954</v>
      </c>
      <c r="P828" s="13" t="s">
        <v>1940</v>
      </c>
      <c r="Q828" s="13">
        <v>9450282580</v>
      </c>
      <c r="R828" s="13" t="s">
        <v>1970</v>
      </c>
      <c r="S828" s="13" t="s">
        <v>1941</v>
      </c>
      <c r="T828" s="13" t="s">
        <v>1942</v>
      </c>
      <c r="U828" s="13" t="s">
        <v>2067</v>
      </c>
      <c r="V828" s="13">
        <v>225412</v>
      </c>
      <c r="W828" s="13" t="s">
        <v>3408</v>
      </c>
      <c r="X828" s="13" t="s">
        <v>1941</v>
      </c>
      <c r="Y828" s="13"/>
      <c r="Z828" s="13"/>
      <c r="AA828" s="13"/>
      <c r="AB828" s="13" t="s">
        <v>1945</v>
      </c>
      <c r="AC828" s="3">
        <v>44245</v>
      </c>
      <c r="AD828" s="24">
        <v>120000</v>
      </c>
      <c r="AE828" s="1" t="s">
        <v>3509</v>
      </c>
      <c r="AJ828" s="1" t="s">
        <v>3596</v>
      </c>
    </row>
    <row r="829" spans="1:36" x14ac:dyDescent="0.25">
      <c r="A829" s="13">
        <v>856</v>
      </c>
      <c r="B829" s="13" t="s">
        <v>1756</v>
      </c>
      <c r="C829" s="13" t="s">
        <v>470</v>
      </c>
      <c r="D829" s="13" t="s">
        <v>459</v>
      </c>
      <c r="E829" s="13">
        <v>333</v>
      </c>
      <c r="F829" s="13" t="s">
        <v>460</v>
      </c>
      <c r="G829" s="13">
        <v>699</v>
      </c>
      <c r="H829" s="13">
        <v>419400</v>
      </c>
      <c r="I829" s="18">
        <f>VLOOKUP(B:B,'[1]Dealar name'!B:E,4,0)</f>
        <v>13</v>
      </c>
      <c r="J829" s="18" t="str">
        <f>VLOOKUP(B:B,'[1]Dealar name'!B:F,5,0)</f>
        <v>ABDUL QADIR</v>
      </c>
      <c r="K829" s="13" t="s">
        <v>1755</v>
      </c>
      <c r="L829" s="13" t="s">
        <v>2165</v>
      </c>
      <c r="M829" s="13" t="s">
        <v>3409</v>
      </c>
      <c r="N829" s="22">
        <v>27760</v>
      </c>
      <c r="O829" s="13" t="s">
        <v>1954</v>
      </c>
      <c r="P829" s="13" t="s">
        <v>1940</v>
      </c>
      <c r="Q829" s="13">
        <v>9450282580</v>
      </c>
      <c r="R829" s="13" t="s">
        <v>1970</v>
      </c>
      <c r="S829" s="13" t="s">
        <v>1941</v>
      </c>
      <c r="T829" s="13" t="s">
        <v>1942</v>
      </c>
      <c r="U829" s="13" t="s">
        <v>2067</v>
      </c>
      <c r="V829" s="13">
        <v>225412</v>
      </c>
      <c r="W829" s="13" t="s">
        <v>3408</v>
      </c>
      <c r="X829" s="13" t="s">
        <v>1941</v>
      </c>
      <c r="Y829" s="13"/>
      <c r="Z829" s="13"/>
      <c r="AA829" s="13"/>
      <c r="AB829" s="13" t="s">
        <v>1945</v>
      </c>
      <c r="AC829" s="3">
        <v>44245</v>
      </c>
      <c r="AD829" s="24">
        <v>120000</v>
      </c>
      <c r="AE829" s="1" t="s">
        <v>3509</v>
      </c>
      <c r="AJ829" s="1" t="s">
        <v>3596</v>
      </c>
    </row>
    <row r="830" spans="1:36" x14ac:dyDescent="0.25">
      <c r="A830" s="13">
        <v>857</v>
      </c>
      <c r="B830" s="13" t="s">
        <v>1757</v>
      </c>
      <c r="C830" s="13" t="s">
        <v>129</v>
      </c>
      <c r="D830" s="13" t="s">
        <v>130</v>
      </c>
      <c r="E830" s="13" t="s">
        <v>1108</v>
      </c>
      <c r="F830" s="13" t="s">
        <v>1044</v>
      </c>
      <c r="G830" s="13">
        <v>700</v>
      </c>
      <c r="H830" s="13">
        <v>1750000</v>
      </c>
      <c r="I830" s="18">
        <f>VLOOKUP(B:B,'[1]Dealar name'!B:E,4,0)</f>
        <v>15</v>
      </c>
      <c r="J830" s="18" t="str">
        <f>VLOOKUP(B:B,'[1]Dealar name'!B:F,5,0)</f>
        <v>PERVEZ GORAKHPUR</v>
      </c>
      <c r="K830" s="13" t="s">
        <v>1758</v>
      </c>
      <c r="L830" s="13" t="s">
        <v>1938</v>
      </c>
      <c r="M830" s="13" t="s">
        <v>3410</v>
      </c>
      <c r="N830" s="22">
        <v>32055</v>
      </c>
      <c r="O830" s="13" t="s">
        <v>1954</v>
      </c>
      <c r="P830" s="13" t="s">
        <v>1940</v>
      </c>
      <c r="Q830" s="13">
        <v>9129472640</v>
      </c>
      <c r="R830" s="13" t="s">
        <v>1970</v>
      </c>
      <c r="S830" s="13" t="s">
        <v>1941</v>
      </c>
      <c r="T830" s="13" t="s">
        <v>1942</v>
      </c>
      <c r="U830" s="13" t="s">
        <v>1943</v>
      </c>
      <c r="V830" s="13">
        <v>831004</v>
      </c>
      <c r="W830" s="13" t="s">
        <v>3411</v>
      </c>
      <c r="X830" s="13" t="s">
        <v>1941</v>
      </c>
      <c r="Y830" s="13"/>
      <c r="Z830" s="13"/>
      <c r="AA830" s="13"/>
      <c r="AB830" s="13" t="s">
        <v>1945</v>
      </c>
      <c r="AC830" s="3">
        <v>44246</v>
      </c>
      <c r="AD830" s="24">
        <v>800000</v>
      </c>
      <c r="AE830" s="1" t="s">
        <v>3510</v>
      </c>
      <c r="AF830" s="1">
        <v>891200</v>
      </c>
      <c r="AG830" s="3">
        <v>44246</v>
      </c>
      <c r="AH830" s="1" t="s">
        <v>3527</v>
      </c>
      <c r="AJ830" s="1" t="s">
        <v>3596</v>
      </c>
    </row>
    <row r="831" spans="1:36" x14ac:dyDescent="0.25">
      <c r="A831" s="13">
        <v>858</v>
      </c>
      <c r="B831" s="13" t="s">
        <v>1767</v>
      </c>
      <c r="C831" s="13" t="s">
        <v>470</v>
      </c>
      <c r="D831" s="13" t="s">
        <v>459</v>
      </c>
      <c r="E831" s="13">
        <v>275</v>
      </c>
      <c r="F831" s="13" t="s">
        <v>460</v>
      </c>
      <c r="G831" s="13">
        <v>625</v>
      </c>
      <c r="H831" s="13">
        <v>375000</v>
      </c>
      <c r="I831" s="18">
        <f>VLOOKUP(B:B,'[1]Dealar name'!B:E,4,0)</f>
        <v>29</v>
      </c>
      <c r="J831" s="18" t="str">
        <f>VLOOKUP(B:B,'[1]Dealar name'!B:F,5,0)</f>
        <v>AQUEEL AHMAD KHAN</v>
      </c>
      <c r="K831" s="13" t="s">
        <v>1768</v>
      </c>
      <c r="L831" s="13" t="s">
        <v>2165</v>
      </c>
      <c r="M831" s="13" t="s">
        <v>191</v>
      </c>
      <c r="N831" s="22">
        <v>32874</v>
      </c>
      <c r="O831" s="13" t="s">
        <v>2132</v>
      </c>
      <c r="P831" s="13" t="s">
        <v>1940</v>
      </c>
      <c r="Q831" s="13">
        <v>9918893332</v>
      </c>
      <c r="R831" s="13" t="s">
        <v>1970</v>
      </c>
      <c r="S831" s="13" t="s">
        <v>1941</v>
      </c>
      <c r="T831" s="13" t="s">
        <v>1942</v>
      </c>
      <c r="U831" s="13" t="s">
        <v>1998</v>
      </c>
      <c r="V831" s="13">
        <v>271502</v>
      </c>
      <c r="W831" s="13" t="s">
        <v>3412</v>
      </c>
      <c r="X831" s="13" t="s">
        <v>1941</v>
      </c>
      <c r="Y831" s="13"/>
      <c r="Z831" s="13"/>
      <c r="AA831" s="13"/>
      <c r="AB831" s="13" t="s">
        <v>1945</v>
      </c>
      <c r="AC831" s="3">
        <v>44245</v>
      </c>
      <c r="AD831" s="24">
        <v>100000</v>
      </c>
      <c r="AE831" s="1" t="s">
        <v>3526</v>
      </c>
      <c r="AH831" s="1" t="s">
        <v>3525</v>
      </c>
      <c r="AJ831" s="1" t="s">
        <v>3596</v>
      </c>
    </row>
    <row r="832" spans="1:36" x14ac:dyDescent="0.25">
      <c r="A832" s="13">
        <v>859</v>
      </c>
      <c r="B832" s="13" t="s">
        <v>1769</v>
      </c>
      <c r="C832" s="13" t="s">
        <v>470</v>
      </c>
      <c r="D832" s="13" t="s">
        <v>459</v>
      </c>
      <c r="E832" s="13">
        <v>276</v>
      </c>
      <c r="F832" s="13" t="s">
        <v>460</v>
      </c>
      <c r="G832" s="13">
        <v>625</v>
      </c>
      <c r="H832" s="13">
        <v>375000</v>
      </c>
      <c r="I832" s="18">
        <f>VLOOKUP(B:B,'[1]Dealar name'!B:E,4,0)</f>
        <v>29</v>
      </c>
      <c r="J832" s="18" t="str">
        <f>VLOOKUP(B:B,'[1]Dealar name'!B:F,5,0)</f>
        <v>AQUEEL AHMAD KHAN</v>
      </c>
      <c r="K832" s="13" t="s">
        <v>1768</v>
      </c>
      <c r="L832" s="13" t="s">
        <v>2165</v>
      </c>
      <c r="M832" s="13" t="s">
        <v>3413</v>
      </c>
      <c r="N832" s="22">
        <v>32874</v>
      </c>
      <c r="O832" s="13" t="s">
        <v>2132</v>
      </c>
      <c r="P832" s="13" t="s">
        <v>1940</v>
      </c>
      <c r="Q832" s="13">
        <v>9918893332</v>
      </c>
      <c r="R832" s="13" t="s">
        <v>1970</v>
      </c>
      <c r="S832" s="13" t="s">
        <v>1941</v>
      </c>
      <c r="T832" s="13" t="s">
        <v>1942</v>
      </c>
      <c r="U832" s="13" t="s">
        <v>1998</v>
      </c>
      <c r="V832" s="13">
        <v>271502</v>
      </c>
      <c r="W832" s="13" t="s">
        <v>3412</v>
      </c>
      <c r="X832" s="13" t="s">
        <v>1941</v>
      </c>
      <c r="Y832" s="13"/>
      <c r="Z832" s="13"/>
      <c r="AA832" s="13"/>
      <c r="AB832" s="13" t="s">
        <v>1945</v>
      </c>
      <c r="AC832" s="3">
        <v>44245</v>
      </c>
      <c r="AD832" s="24">
        <v>100000</v>
      </c>
      <c r="AE832" s="1" t="s">
        <v>3526</v>
      </c>
      <c r="AH832" s="1" t="s">
        <v>3525</v>
      </c>
      <c r="AJ832" s="1" t="s">
        <v>3596</v>
      </c>
    </row>
    <row r="833" spans="1:36" x14ac:dyDescent="0.25">
      <c r="A833" s="13">
        <v>860</v>
      </c>
      <c r="B833" s="13" t="s">
        <v>1770</v>
      </c>
      <c r="C833" s="13" t="s">
        <v>470</v>
      </c>
      <c r="D833" s="13" t="s">
        <v>459</v>
      </c>
      <c r="E833" s="13">
        <v>277</v>
      </c>
      <c r="F833" s="13" t="s">
        <v>460</v>
      </c>
      <c r="G833" s="13">
        <v>625</v>
      </c>
      <c r="H833" s="13">
        <v>375000</v>
      </c>
      <c r="I833" s="18">
        <f>VLOOKUP(B:B,'[1]Dealar name'!B:E,4,0)</f>
        <v>29</v>
      </c>
      <c r="J833" s="18" t="str">
        <f>VLOOKUP(B:B,'[1]Dealar name'!B:F,5,0)</f>
        <v>AQUEEL AHMAD KHAN</v>
      </c>
      <c r="K833" s="13" t="s">
        <v>1768</v>
      </c>
      <c r="L833" s="13" t="s">
        <v>2165</v>
      </c>
      <c r="M833" s="13" t="s">
        <v>3414</v>
      </c>
      <c r="N833" s="22">
        <v>32874</v>
      </c>
      <c r="O833" s="13" t="s">
        <v>2132</v>
      </c>
      <c r="P833" s="13" t="s">
        <v>1940</v>
      </c>
      <c r="Q833" s="13">
        <v>9918893332</v>
      </c>
      <c r="R833" s="13" t="s">
        <v>1970</v>
      </c>
      <c r="S833" s="13" t="s">
        <v>1941</v>
      </c>
      <c r="T833" s="13" t="s">
        <v>1942</v>
      </c>
      <c r="U833" s="13" t="s">
        <v>1998</v>
      </c>
      <c r="V833" s="13">
        <v>271502</v>
      </c>
      <c r="W833" s="13" t="s">
        <v>3412</v>
      </c>
      <c r="X833" s="13" t="s">
        <v>1941</v>
      </c>
      <c r="Y833" s="13"/>
      <c r="Z833" s="13"/>
      <c r="AA833" s="13"/>
      <c r="AB833" s="13" t="s">
        <v>1945</v>
      </c>
      <c r="AC833" s="3">
        <v>44245</v>
      </c>
      <c r="AD833" s="24">
        <v>100000</v>
      </c>
      <c r="AE833" s="1" t="s">
        <v>3526</v>
      </c>
      <c r="AH833" s="1" t="s">
        <v>3525</v>
      </c>
      <c r="AJ833" s="1" t="s">
        <v>3596</v>
      </c>
    </row>
    <row r="834" spans="1:36" x14ac:dyDescent="0.25">
      <c r="A834" s="13">
        <v>861</v>
      </c>
      <c r="B834" s="13" t="s">
        <v>1771</v>
      </c>
      <c r="C834" s="13" t="s">
        <v>470</v>
      </c>
      <c r="D834" s="13" t="s">
        <v>459</v>
      </c>
      <c r="E834" s="13">
        <v>278</v>
      </c>
      <c r="F834" s="13" t="s">
        <v>460</v>
      </c>
      <c r="G834" s="13">
        <v>625</v>
      </c>
      <c r="H834" s="13">
        <v>375000</v>
      </c>
      <c r="I834" s="18">
        <f>VLOOKUP(B:B,'[1]Dealar name'!B:E,4,0)</f>
        <v>29</v>
      </c>
      <c r="J834" s="18" t="str">
        <f>VLOOKUP(B:B,'[1]Dealar name'!B:F,5,0)</f>
        <v>AQUEEL AHMAD KHAN</v>
      </c>
      <c r="K834" s="13" t="s">
        <v>1768</v>
      </c>
      <c r="L834" s="13" t="s">
        <v>2165</v>
      </c>
      <c r="M834" s="13" t="s">
        <v>3414</v>
      </c>
      <c r="N834" s="22">
        <v>32874</v>
      </c>
      <c r="O834" s="13" t="s">
        <v>2132</v>
      </c>
      <c r="P834" s="13" t="s">
        <v>1940</v>
      </c>
      <c r="Q834" s="13">
        <v>9918893332</v>
      </c>
      <c r="R834" s="13" t="s">
        <v>1970</v>
      </c>
      <c r="S834" s="13" t="s">
        <v>1941</v>
      </c>
      <c r="T834" s="13" t="s">
        <v>1942</v>
      </c>
      <c r="U834" s="13" t="s">
        <v>1998</v>
      </c>
      <c r="V834" s="13">
        <v>271502</v>
      </c>
      <c r="W834" s="13" t="s">
        <v>3412</v>
      </c>
      <c r="X834" s="13" t="s">
        <v>1941</v>
      </c>
      <c r="Y834" s="13"/>
      <c r="Z834" s="13"/>
      <c r="AA834" s="13"/>
      <c r="AB834" s="13" t="s">
        <v>1945</v>
      </c>
      <c r="AC834" s="3">
        <v>44245</v>
      </c>
      <c r="AD834" s="24">
        <v>100000</v>
      </c>
      <c r="AE834" s="1" t="s">
        <v>3526</v>
      </c>
      <c r="AH834" s="1" t="s">
        <v>3525</v>
      </c>
      <c r="AJ834" s="1" t="s">
        <v>3596</v>
      </c>
    </row>
    <row r="835" spans="1:36" x14ac:dyDescent="0.25">
      <c r="A835" s="13">
        <v>862</v>
      </c>
      <c r="B835" s="13" t="s">
        <v>1772</v>
      </c>
      <c r="C835" s="13" t="s">
        <v>1725</v>
      </c>
      <c r="D835" s="13" t="s">
        <v>1774</v>
      </c>
      <c r="E835" s="13">
        <v>27</v>
      </c>
      <c r="F835" s="13" t="s">
        <v>91</v>
      </c>
      <c r="G835" s="13">
        <v>800</v>
      </c>
      <c r="H835" s="13">
        <v>800000</v>
      </c>
      <c r="I835" s="18">
        <f>VLOOKUP(B:B,'[1]Dealar name'!B:E,4,0)</f>
        <v>92</v>
      </c>
      <c r="J835" s="18" t="str">
        <f>VLOOKUP(B:B,'[1]Dealar name'!B:F,5,0)</f>
        <v>KAMAL DHANGHATA</v>
      </c>
      <c r="K835" s="13" t="s">
        <v>1773</v>
      </c>
      <c r="L835" s="13" t="s">
        <v>1948</v>
      </c>
      <c r="M835" s="13" t="s">
        <v>3415</v>
      </c>
      <c r="N835" s="22">
        <v>32194</v>
      </c>
      <c r="O835" s="13" t="s">
        <v>3416</v>
      </c>
      <c r="P835" s="13" t="s">
        <v>1940</v>
      </c>
      <c r="Q835" s="13">
        <v>9956793759</v>
      </c>
      <c r="R835" s="13" t="s">
        <v>3417</v>
      </c>
      <c r="S835" s="13" t="s">
        <v>1941</v>
      </c>
      <c r="T835" s="13" t="s">
        <v>1942</v>
      </c>
      <c r="U835" s="13" t="s">
        <v>2008</v>
      </c>
      <c r="V835" s="13">
        <v>273211</v>
      </c>
      <c r="W835" s="13" t="s">
        <v>3418</v>
      </c>
      <c r="X835" s="13" t="s">
        <v>1941</v>
      </c>
      <c r="Y835" s="13"/>
      <c r="Z835" s="13"/>
      <c r="AA835" s="13"/>
      <c r="AB835" s="13" t="s">
        <v>1945</v>
      </c>
      <c r="AC835" s="3">
        <v>44251</v>
      </c>
      <c r="AD835" s="24">
        <v>5000</v>
      </c>
      <c r="AE835" s="1" t="s">
        <v>3526</v>
      </c>
      <c r="AH835" s="1" t="s">
        <v>3523</v>
      </c>
      <c r="AJ835" s="1" t="s">
        <v>3596</v>
      </c>
    </row>
    <row r="836" spans="1:36" x14ac:dyDescent="0.25">
      <c r="A836" s="13">
        <v>863</v>
      </c>
      <c r="B836" s="13" t="s">
        <v>1783</v>
      </c>
      <c r="C836" s="13" t="s">
        <v>3</v>
      </c>
      <c r="D836" s="13" t="s">
        <v>107</v>
      </c>
      <c r="E836" s="13" t="s">
        <v>1785</v>
      </c>
      <c r="F836" s="13" t="s">
        <v>91</v>
      </c>
      <c r="G836" s="13">
        <v>950</v>
      </c>
      <c r="H836" s="13">
        <v>950000</v>
      </c>
      <c r="I836" s="18">
        <f>VLOOKUP(B:B,'[1]Dealar name'!B:E,4,0)</f>
        <v>13</v>
      </c>
      <c r="J836" s="18" t="str">
        <f>VLOOKUP(B:B,'[1]Dealar name'!B:F,5,0)</f>
        <v>ABDUL QADIR</v>
      </c>
      <c r="K836" s="13" t="s">
        <v>1784</v>
      </c>
      <c r="L836" s="13" t="s">
        <v>1938</v>
      </c>
      <c r="M836" s="13" t="s">
        <v>3419</v>
      </c>
      <c r="N836" s="22">
        <v>27030</v>
      </c>
      <c r="O836" s="13" t="s">
        <v>1954</v>
      </c>
      <c r="P836" s="13" t="s">
        <v>1940</v>
      </c>
      <c r="Q836" s="13">
        <v>9554788383</v>
      </c>
      <c r="R836" s="13" t="s">
        <v>1970</v>
      </c>
      <c r="S836" s="13" t="s">
        <v>1941</v>
      </c>
      <c r="T836" s="13" t="s">
        <v>1942</v>
      </c>
      <c r="U836" s="13" t="s">
        <v>1943</v>
      </c>
      <c r="V836" s="13">
        <v>226018</v>
      </c>
      <c r="W836" s="13" t="s">
        <v>3420</v>
      </c>
      <c r="X836" s="13" t="s">
        <v>1941</v>
      </c>
      <c r="Y836" s="13"/>
      <c r="Z836" s="13"/>
      <c r="AA836" s="13"/>
      <c r="AB836" s="13" t="s">
        <v>1945</v>
      </c>
      <c r="AC836" s="3">
        <v>44253</v>
      </c>
      <c r="AD836" s="24">
        <v>600000</v>
      </c>
      <c r="AE836" s="1" t="s">
        <v>3509</v>
      </c>
      <c r="AJ836" s="1" t="s">
        <v>3596</v>
      </c>
    </row>
    <row r="837" spans="1:36" x14ac:dyDescent="0.25">
      <c r="A837" s="13">
        <v>864</v>
      </c>
      <c r="B837" s="13" t="s">
        <v>1786</v>
      </c>
      <c r="C837" s="13" t="s">
        <v>3</v>
      </c>
      <c r="D837" s="13" t="s">
        <v>107</v>
      </c>
      <c r="E837" s="13" t="s">
        <v>1787</v>
      </c>
      <c r="F837" s="13" t="s">
        <v>91</v>
      </c>
      <c r="G837" s="13">
        <v>950</v>
      </c>
      <c r="H837" s="13">
        <v>950000</v>
      </c>
      <c r="I837" s="18">
        <f>VLOOKUP(B:B,'[1]Dealar name'!B:E,4,0)</f>
        <v>13</v>
      </c>
      <c r="J837" s="18" t="str">
        <f>VLOOKUP(B:B,'[1]Dealar name'!B:F,5,0)</f>
        <v>ABDUL QADIR</v>
      </c>
      <c r="K837" s="13" t="s">
        <v>1784</v>
      </c>
      <c r="L837" s="13" t="s">
        <v>1938</v>
      </c>
      <c r="M837" s="13" t="s">
        <v>3421</v>
      </c>
      <c r="N837" s="22">
        <v>27395</v>
      </c>
      <c r="O837" s="13" t="s">
        <v>1954</v>
      </c>
      <c r="P837" s="13" t="s">
        <v>1940</v>
      </c>
      <c r="Q837" s="13">
        <v>9554788383</v>
      </c>
      <c r="R837" s="13" t="s">
        <v>1970</v>
      </c>
      <c r="S837" s="13" t="s">
        <v>1941</v>
      </c>
      <c r="T837" s="13" t="s">
        <v>1942</v>
      </c>
      <c r="U837" s="13" t="s">
        <v>1943</v>
      </c>
      <c r="V837" s="13">
        <v>226018</v>
      </c>
      <c r="W837" s="13" t="s">
        <v>3420</v>
      </c>
      <c r="X837" s="13" t="s">
        <v>1941</v>
      </c>
      <c r="Y837" s="13"/>
      <c r="Z837" s="13"/>
      <c r="AA837" s="13"/>
      <c r="AB837" s="13" t="s">
        <v>1945</v>
      </c>
      <c r="AC837" s="3">
        <v>44253</v>
      </c>
      <c r="AD837" s="24">
        <v>600000</v>
      </c>
      <c r="AE837" s="1" t="s">
        <v>3509</v>
      </c>
      <c r="AJ837" s="1" t="s">
        <v>3596</v>
      </c>
    </row>
    <row r="838" spans="1:36" x14ac:dyDescent="0.25">
      <c r="A838" s="13">
        <v>865</v>
      </c>
      <c r="B838" s="13" t="s">
        <v>1792</v>
      </c>
      <c r="C838" s="13" t="s">
        <v>129</v>
      </c>
      <c r="D838" s="13" t="s">
        <v>130</v>
      </c>
      <c r="E838" s="43">
        <v>4</v>
      </c>
      <c r="F838" s="13" t="s">
        <v>5</v>
      </c>
      <c r="G838" s="13">
        <v>700</v>
      </c>
      <c r="H838" s="13">
        <v>875000</v>
      </c>
      <c r="I838" s="18">
        <f>VLOOKUP(B:B,'[1]Dealar name'!B:E,4,0)</f>
        <v>16</v>
      </c>
      <c r="J838" s="18" t="str">
        <f>VLOOKUP(B:B,'[1]Dealar name'!B:F,5,0)</f>
        <v>AYAZ (CHAMMU)</v>
      </c>
      <c r="K838" s="13" t="s">
        <v>1530</v>
      </c>
      <c r="L838" s="13" t="s">
        <v>1938</v>
      </c>
      <c r="M838" s="13" t="s">
        <v>3422</v>
      </c>
      <c r="N838" s="22">
        <v>30682</v>
      </c>
      <c r="O838" s="13" t="s">
        <v>1954</v>
      </c>
      <c r="P838" s="13" t="s">
        <v>1940</v>
      </c>
      <c r="Q838" s="13">
        <v>9451514364</v>
      </c>
      <c r="R838" s="13" t="s">
        <v>1970</v>
      </c>
      <c r="S838" s="13" t="s">
        <v>1941</v>
      </c>
      <c r="T838" s="13" t="s">
        <v>1942</v>
      </c>
      <c r="U838" s="13" t="s">
        <v>2071</v>
      </c>
      <c r="V838" s="13">
        <v>277501</v>
      </c>
      <c r="W838" s="13" t="s">
        <v>3423</v>
      </c>
      <c r="X838" s="13" t="s">
        <v>1941</v>
      </c>
      <c r="Y838" s="13"/>
      <c r="Z838" s="13"/>
      <c r="AA838" s="13"/>
      <c r="AB838" s="13" t="s">
        <v>1945</v>
      </c>
      <c r="AC838" s="3">
        <v>44194</v>
      </c>
      <c r="AD838" s="24">
        <v>100000</v>
      </c>
      <c r="AE838" s="1" t="s">
        <v>3526</v>
      </c>
      <c r="AH838" s="1" t="s">
        <v>3525</v>
      </c>
      <c r="AJ838" s="1" t="s">
        <v>3596</v>
      </c>
    </row>
    <row r="839" spans="1:36" x14ac:dyDescent="0.25">
      <c r="A839" s="13">
        <v>866</v>
      </c>
      <c r="B839" s="13" t="s">
        <v>1793</v>
      </c>
      <c r="C839" s="13" t="s">
        <v>129</v>
      </c>
      <c r="D839" s="13" t="s">
        <v>130</v>
      </c>
      <c r="E839" s="27">
        <v>44231</v>
      </c>
      <c r="F839" s="13" t="s">
        <v>5</v>
      </c>
      <c r="G839" s="13">
        <v>700</v>
      </c>
      <c r="H839" s="13">
        <v>875000</v>
      </c>
      <c r="I839" s="18">
        <f>VLOOKUP(B:B,'[1]Dealar name'!B:E,4,0)</f>
        <v>16</v>
      </c>
      <c r="J839" s="18" t="str">
        <f>VLOOKUP(B:B,'[1]Dealar name'!B:F,5,0)</f>
        <v>AYAZ (CHAMMU)</v>
      </c>
      <c r="K839" s="13" t="s">
        <v>1794</v>
      </c>
      <c r="L839" s="13" t="s">
        <v>1938</v>
      </c>
      <c r="M839" s="13" t="s">
        <v>3184</v>
      </c>
      <c r="N839" s="22">
        <v>30682</v>
      </c>
      <c r="O839" s="13" t="s">
        <v>1954</v>
      </c>
      <c r="P839" s="13" t="s">
        <v>1940</v>
      </c>
      <c r="Q839" s="13">
        <v>9506114453</v>
      </c>
      <c r="R839" s="13" t="s">
        <v>1970</v>
      </c>
      <c r="S839" s="13" t="s">
        <v>1941</v>
      </c>
      <c r="T839" s="13" t="s">
        <v>1942</v>
      </c>
      <c r="U839" s="13" t="s">
        <v>2071</v>
      </c>
      <c r="V839" s="13">
        <v>277501</v>
      </c>
      <c r="W839" s="13" t="s">
        <v>3424</v>
      </c>
      <c r="X839" s="13" t="s">
        <v>1941</v>
      </c>
      <c r="Y839" s="13"/>
      <c r="Z839" s="13"/>
      <c r="AA839" s="13"/>
      <c r="AB839" s="13" t="s">
        <v>1945</v>
      </c>
      <c r="AC839" s="3">
        <v>44194</v>
      </c>
      <c r="AD839" s="24">
        <v>75000</v>
      </c>
      <c r="AE839" s="1" t="s">
        <v>3509</v>
      </c>
      <c r="AG839" s="3">
        <v>44229</v>
      </c>
      <c r="AJ839" s="1" t="s">
        <v>3596</v>
      </c>
    </row>
    <row r="840" spans="1:36" x14ac:dyDescent="0.25">
      <c r="A840" s="13">
        <v>867</v>
      </c>
      <c r="B840" s="13" t="s">
        <v>1795</v>
      </c>
      <c r="C840" s="13" t="s">
        <v>740</v>
      </c>
      <c r="D840" s="13" t="s">
        <v>135</v>
      </c>
      <c r="E840" s="13">
        <v>25</v>
      </c>
      <c r="F840" s="13" t="s">
        <v>827</v>
      </c>
      <c r="G840" s="13">
        <v>600</v>
      </c>
      <c r="H840" s="13">
        <v>900000</v>
      </c>
      <c r="I840" s="18">
        <f>VLOOKUP(B:B,'[1]Dealar name'!B:E,4,0)</f>
        <v>40</v>
      </c>
      <c r="J840" s="18" t="str">
        <f>VLOOKUP(B:B,'[1]Dealar name'!B:F,5,0)</f>
        <v>ABUSAEED KHAN</v>
      </c>
      <c r="K840" s="13" t="s">
        <v>1796</v>
      </c>
      <c r="L840" s="13" t="s">
        <v>2165</v>
      </c>
      <c r="M840" s="13" t="s">
        <v>3425</v>
      </c>
      <c r="N840" s="22">
        <v>30688</v>
      </c>
      <c r="O840" s="13" t="s">
        <v>1954</v>
      </c>
      <c r="P840" s="13" t="s">
        <v>1940</v>
      </c>
      <c r="Q840" s="13">
        <v>9044772807</v>
      </c>
      <c r="R840" s="13" t="s">
        <v>1970</v>
      </c>
      <c r="S840" s="13" t="s">
        <v>1941</v>
      </c>
      <c r="T840" s="13" t="s">
        <v>1942</v>
      </c>
      <c r="U840" s="13" t="s">
        <v>2474</v>
      </c>
      <c r="V840" s="13">
        <v>209801</v>
      </c>
      <c r="W840" s="13" t="s">
        <v>3426</v>
      </c>
      <c r="X840" s="13" t="s">
        <v>1941</v>
      </c>
      <c r="Y840" s="13"/>
      <c r="Z840" s="13"/>
      <c r="AA840" s="13"/>
      <c r="AB840" s="13" t="s">
        <v>1945</v>
      </c>
      <c r="AC840" s="3">
        <v>44258</v>
      </c>
      <c r="AD840" s="24">
        <v>315000</v>
      </c>
      <c r="AE840" s="1" t="s">
        <v>3526</v>
      </c>
      <c r="AH840" s="1" t="s">
        <v>3525</v>
      </c>
      <c r="AJ840" s="1" t="s">
        <v>3596</v>
      </c>
    </row>
    <row r="841" spans="1:36" x14ac:dyDescent="0.25">
      <c r="A841" s="13">
        <v>868</v>
      </c>
      <c r="B841" s="13" t="s">
        <v>1797</v>
      </c>
      <c r="C841" s="13" t="s">
        <v>740</v>
      </c>
      <c r="D841" s="13" t="s">
        <v>135</v>
      </c>
      <c r="E841" s="13">
        <v>27</v>
      </c>
      <c r="F841" s="13" t="s">
        <v>827</v>
      </c>
      <c r="G841" s="13">
        <v>600</v>
      </c>
      <c r="H841" s="13">
        <v>900000</v>
      </c>
      <c r="I841" s="18">
        <f>VLOOKUP(B:B,'[1]Dealar name'!B:E,4,0)</f>
        <v>40</v>
      </c>
      <c r="J841" s="18" t="str">
        <f>VLOOKUP(B:B,'[1]Dealar name'!B:F,5,0)</f>
        <v>ABUSAEED KHAN</v>
      </c>
      <c r="K841" s="13" t="s">
        <v>1796</v>
      </c>
      <c r="L841" s="13" t="s">
        <v>2165</v>
      </c>
      <c r="M841" s="13" t="s">
        <v>3425</v>
      </c>
      <c r="N841" s="22">
        <v>30688</v>
      </c>
      <c r="O841" s="13" t="s">
        <v>1954</v>
      </c>
      <c r="P841" s="13" t="s">
        <v>1940</v>
      </c>
      <c r="Q841" s="13">
        <v>9044772807</v>
      </c>
      <c r="R841" s="13" t="s">
        <v>1970</v>
      </c>
      <c r="S841" s="13" t="s">
        <v>1941</v>
      </c>
      <c r="T841" s="13" t="s">
        <v>1942</v>
      </c>
      <c r="U841" s="13" t="s">
        <v>2474</v>
      </c>
      <c r="V841" s="13">
        <v>209801</v>
      </c>
      <c r="W841" s="13" t="s">
        <v>3426</v>
      </c>
      <c r="X841" s="13" t="s">
        <v>1941</v>
      </c>
      <c r="Y841" s="13"/>
      <c r="Z841" s="13"/>
      <c r="AA841" s="13"/>
      <c r="AB841" s="13" t="s">
        <v>1945</v>
      </c>
      <c r="AC841" s="3">
        <v>44258</v>
      </c>
      <c r="AD841" s="24">
        <v>315000</v>
      </c>
      <c r="AE841" s="1" t="s">
        <v>3526</v>
      </c>
      <c r="AH841" s="1" t="s">
        <v>3525</v>
      </c>
      <c r="AJ841" s="1" t="s">
        <v>3596</v>
      </c>
    </row>
    <row r="842" spans="1:36" x14ac:dyDescent="0.25">
      <c r="A842" s="13">
        <v>869</v>
      </c>
      <c r="B842" s="13" t="s">
        <v>1800</v>
      </c>
      <c r="C842" s="13" t="s">
        <v>470</v>
      </c>
      <c r="D842" s="13" t="s">
        <v>459</v>
      </c>
      <c r="E842" s="13">
        <v>340</v>
      </c>
      <c r="F842" s="13" t="s">
        <v>460</v>
      </c>
      <c r="G842" s="13">
        <v>600</v>
      </c>
      <c r="H842" s="13">
        <v>360000</v>
      </c>
      <c r="I842" s="18">
        <f>VLOOKUP(B:B,'[1]Dealar name'!B:E,4,0)</f>
        <v>92</v>
      </c>
      <c r="J842" s="18" t="str">
        <f>VLOOKUP(B:B,'[1]Dealar name'!B:F,5,0)</f>
        <v>KAMAL DHANGHATA</v>
      </c>
      <c r="K842" s="13" t="s">
        <v>1801</v>
      </c>
      <c r="L842" s="13" t="s">
        <v>1938</v>
      </c>
      <c r="M842" s="13" t="s">
        <v>3427</v>
      </c>
      <c r="N842" s="22">
        <v>30259</v>
      </c>
      <c r="O842" s="13" t="s">
        <v>1954</v>
      </c>
      <c r="P842" s="13" t="s">
        <v>1940</v>
      </c>
      <c r="Q842" s="13">
        <v>8932933201</v>
      </c>
      <c r="R842" s="13" t="s">
        <v>1970</v>
      </c>
      <c r="S842" s="13" t="s">
        <v>1941</v>
      </c>
      <c r="T842" s="13" t="s">
        <v>1942</v>
      </c>
      <c r="U842" s="13" t="s">
        <v>2008</v>
      </c>
      <c r="V842" s="13">
        <v>272172</v>
      </c>
      <c r="W842" s="13" t="s">
        <v>3428</v>
      </c>
      <c r="X842" s="13" t="s">
        <v>1941</v>
      </c>
      <c r="Y842" s="13"/>
      <c r="Z842" s="13"/>
      <c r="AA842" s="13"/>
      <c r="AB842" s="13" t="s">
        <v>1945</v>
      </c>
      <c r="AC842" s="3">
        <v>44262</v>
      </c>
      <c r="AD842" s="24">
        <v>70000</v>
      </c>
      <c r="AE842" s="1" t="s">
        <v>3509</v>
      </c>
      <c r="AJ842" s="1" t="s">
        <v>3596</v>
      </c>
    </row>
    <row r="843" spans="1:36" x14ac:dyDescent="0.25">
      <c r="A843" s="13">
        <v>870</v>
      </c>
      <c r="B843" s="13" t="s">
        <v>1802</v>
      </c>
      <c r="C843" s="13" t="s">
        <v>1805</v>
      </c>
      <c r="D843" s="13" t="s">
        <v>1806</v>
      </c>
      <c r="E843" s="13" t="s">
        <v>1804</v>
      </c>
      <c r="F843" s="13" t="s">
        <v>1807</v>
      </c>
      <c r="G843" s="13">
        <v>269</v>
      </c>
      <c r="H843" s="13">
        <v>330870</v>
      </c>
      <c r="I843" s="18">
        <f>VLOOKUP(B:B,'[1]Dealar name'!B:E,4,0)</f>
        <v>40</v>
      </c>
      <c r="J843" s="18" t="str">
        <f>VLOOKUP(B:B,'[1]Dealar name'!B:F,5,0)</f>
        <v>ABUSAEED KHAN</v>
      </c>
      <c r="K843" s="13" t="s">
        <v>1803</v>
      </c>
      <c r="L843" s="13" t="s">
        <v>1938</v>
      </c>
      <c r="M843" s="13" t="s">
        <v>3429</v>
      </c>
      <c r="N843" s="22">
        <v>31241</v>
      </c>
      <c r="O843" s="13" t="s">
        <v>1954</v>
      </c>
      <c r="P843" s="13" t="s">
        <v>1940</v>
      </c>
      <c r="Q843" s="13">
        <v>7235919775</v>
      </c>
      <c r="R843" s="13" t="s">
        <v>1970</v>
      </c>
      <c r="S843" s="13" t="s">
        <v>1941</v>
      </c>
      <c r="T843" s="13" t="s">
        <v>1942</v>
      </c>
      <c r="U843" s="13" t="s">
        <v>1967</v>
      </c>
      <c r="V843" s="13">
        <v>276305</v>
      </c>
      <c r="W843" s="13" t="s">
        <v>3430</v>
      </c>
      <c r="X843" s="13" t="s">
        <v>1941</v>
      </c>
      <c r="Y843" s="13"/>
      <c r="Z843" s="13"/>
      <c r="AA843" s="13"/>
      <c r="AB843" s="13" t="s">
        <v>1945</v>
      </c>
      <c r="AC843" s="3">
        <v>44267</v>
      </c>
      <c r="AD843" s="24">
        <v>97700</v>
      </c>
      <c r="AE843" s="1" t="s">
        <v>3509</v>
      </c>
      <c r="AJ843" s="1" t="s">
        <v>3596</v>
      </c>
    </row>
    <row r="844" spans="1:36" x14ac:dyDescent="0.25">
      <c r="A844" s="13">
        <v>871</v>
      </c>
      <c r="B844" s="13" t="s">
        <v>1890</v>
      </c>
      <c r="C844" s="13" t="s">
        <v>1725</v>
      </c>
      <c r="D844" s="13" t="s">
        <v>1774</v>
      </c>
      <c r="E844" s="13">
        <v>14</v>
      </c>
      <c r="F844" s="13" t="s">
        <v>91</v>
      </c>
      <c r="G844" s="13">
        <v>900</v>
      </c>
      <c r="H844" s="13">
        <v>900000</v>
      </c>
      <c r="I844" s="18">
        <f>VLOOKUP(B:B,'[1]Dealar name'!B:E,4,0)</f>
        <v>89</v>
      </c>
      <c r="J844" s="18" t="str">
        <f>VLOOKUP(B:B,'[1]Dealar name'!B:F,5,0)</f>
        <v>Haseen(10%)</v>
      </c>
      <c r="K844" s="13" t="s">
        <v>1891</v>
      </c>
      <c r="L844" s="13" t="s">
        <v>1938</v>
      </c>
      <c r="M844" s="13" t="s">
        <v>3431</v>
      </c>
      <c r="N844" s="22">
        <v>30986</v>
      </c>
      <c r="O844" s="13" t="s">
        <v>1954</v>
      </c>
      <c r="P844" s="13" t="s">
        <v>1940</v>
      </c>
      <c r="Q844" s="13">
        <v>9555194435</v>
      </c>
      <c r="R844" s="13" t="s">
        <v>1970</v>
      </c>
      <c r="S844" s="13" t="s">
        <v>1941</v>
      </c>
      <c r="T844" s="13" t="s">
        <v>1942</v>
      </c>
      <c r="U844" s="13" t="s">
        <v>1943</v>
      </c>
      <c r="V844" s="13">
        <v>226020</v>
      </c>
      <c r="W844" s="13" t="s">
        <v>3432</v>
      </c>
      <c r="X844" s="13" t="s">
        <v>1941</v>
      </c>
      <c r="Y844" s="13"/>
      <c r="Z844" s="13"/>
      <c r="AA844" s="13"/>
      <c r="AB844" s="13" t="s">
        <v>1945</v>
      </c>
      <c r="AC844" s="3">
        <v>44268</v>
      </c>
      <c r="AD844" s="24">
        <v>200000</v>
      </c>
      <c r="AE844" s="1" t="s">
        <v>3526</v>
      </c>
      <c r="AH844" s="1" t="s">
        <v>3525</v>
      </c>
      <c r="AJ844" s="1" t="s">
        <v>3596</v>
      </c>
    </row>
    <row r="845" spans="1:36" x14ac:dyDescent="0.25">
      <c r="A845" s="13">
        <v>872</v>
      </c>
      <c r="B845" s="13" t="s">
        <v>1813</v>
      </c>
      <c r="C845" s="13" t="s">
        <v>470</v>
      </c>
      <c r="D845" s="13" t="s">
        <v>459</v>
      </c>
      <c r="E845" s="13">
        <v>280</v>
      </c>
      <c r="F845" s="13" t="s">
        <v>460</v>
      </c>
      <c r="G845" s="13">
        <v>679</v>
      </c>
      <c r="H845" s="13">
        <v>407400</v>
      </c>
      <c r="I845" s="18">
        <f>VLOOKUP(B:B,'[1]Dealar name'!B:E,4,0)</f>
        <v>15</v>
      </c>
      <c r="J845" s="18" t="str">
        <f>VLOOKUP(B:B,'[1]Dealar name'!B:F,5,0)</f>
        <v>PERVEZ GORAKHPUR</v>
      </c>
      <c r="K845" s="13" t="s">
        <v>1814</v>
      </c>
      <c r="L845" s="13" t="s">
        <v>2165</v>
      </c>
      <c r="M845" s="13" t="s">
        <v>3433</v>
      </c>
      <c r="N845" s="22">
        <v>30973</v>
      </c>
      <c r="O845" s="13" t="s">
        <v>1954</v>
      </c>
      <c r="P845" s="13" t="s">
        <v>1940</v>
      </c>
      <c r="Q845" s="13">
        <v>6306400516</v>
      </c>
      <c r="R845" s="13" t="s">
        <v>1970</v>
      </c>
      <c r="S845" s="13" t="s">
        <v>1941</v>
      </c>
      <c r="T845" s="13" t="s">
        <v>1942</v>
      </c>
      <c r="U845" s="13" t="s">
        <v>1998</v>
      </c>
      <c r="V845" s="13">
        <v>271001</v>
      </c>
      <c r="W845" s="13" t="s">
        <v>3434</v>
      </c>
      <c r="X845" s="13" t="s">
        <v>1941</v>
      </c>
      <c r="Y845" s="13"/>
      <c r="Z845" s="13"/>
      <c r="AA845" s="13"/>
      <c r="AB845" s="13" t="s">
        <v>1945</v>
      </c>
      <c r="AC845" s="3">
        <v>44269</v>
      </c>
      <c r="AD845" s="24">
        <v>122220</v>
      </c>
      <c r="AE845" s="1" t="s">
        <v>3510</v>
      </c>
      <c r="AF845" s="1">
        <v>437886</v>
      </c>
      <c r="AG845" s="3">
        <v>44269</v>
      </c>
      <c r="AH845" s="1" t="s">
        <v>3527</v>
      </c>
      <c r="AJ845" s="1" t="s">
        <v>3596</v>
      </c>
    </row>
    <row r="846" spans="1:36" x14ac:dyDescent="0.25">
      <c r="A846" s="13">
        <v>873</v>
      </c>
      <c r="B846" s="13" t="s">
        <v>1815</v>
      </c>
      <c r="C846" s="13" t="s">
        <v>470</v>
      </c>
      <c r="D846" s="13" t="s">
        <v>459</v>
      </c>
      <c r="E846" s="13">
        <v>233</v>
      </c>
      <c r="F846" s="13" t="s">
        <v>460</v>
      </c>
      <c r="G846" s="13">
        <v>679</v>
      </c>
      <c r="H846" s="13">
        <v>407400</v>
      </c>
      <c r="I846" s="18">
        <f>VLOOKUP(B:B,'[1]Dealar name'!B:E,4,0)</f>
        <v>15</v>
      </c>
      <c r="J846" s="18" t="str">
        <f>VLOOKUP(B:B,'[1]Dealar name'!B:F,5,0)</f>
        <v>PERVEZ GORAKHPUR</v>
      </c>
      <c r="K846" s="13" t="s">
        <v>1816</v>
      </c>
      <c r="L846" s="13" t="s">
        <v>1938</v>
      </c>
      <c r="M846" s="13" t="s">
        <v>3435</v>
      </c>
      <c r="N846" s="22">
        <v>28856</v>
      </c>
      <c r="O846" s="13" t="s">
        <v>1954</v>
      </c>
      <c r="P846" s="13" t="s">
        <v>1940</v>
      </c>
      <c r="Q846" s="13">
        <v>8726310665</v>
      </c>
      <c r="R846" s="13" t="s">
        <v>1970</v>
      </c>
      <c r="S846" s="13" t="s">
        <v>1941</v>
      </c>
      <c r="T846" s="13" t="s">
        <v>1942</v>
      </c>
      <c r="U846" s="13" t="s">
        <v>1943</v>
      </c>
      <c r="V846" s="13">
        <v>226020</v>
      </c>
      <c r="W846" s="13" t="s">
        <v>3436</v>
      </c>
      <c r="X846" s="13" t="s">
        <v>1941</v>
      </c>
      <c r="Y846" s="13"/>
      <c r="Z846" s="13"/>
      <c r="AA846" s="13"/>
      <c r="AB846" s="13" t="s">
        <v>1945</v>
      </c>
      <c r="AC846" s="3">
        <v>44269</v>
      </c>
      <c r="AD846" s="24">
        <v>122220</v>
      </c>
      <c r="AE846" s="1" t="s">
        <v>3510</v>
      </c>
      <c r="AF846" s="1">
        <v>565421</v>
      </c>
      <c r="AG846" s="3">
        <v>44269</v>
      </c>
      <c r="AH846" s="1" t="s">
        <v>3527</v>
      </c>
      <c r="AJ846" s="1" t="s">
        <v>3596</v>
      </c>
    </row>
    <row r="847" spans="1:36" x14ac:dyDescent="0.25">
      <c r="A847" s="13">
        <v>874</v>
      </c>
      <c r="B847" s="13" t="s">
        <v>1817</v>
      </c>
      <c r="C847" s="13" t="s">
        <v>470</v>
      </c>
      <c r="D847" s="13" t="s">
        <v>459</v>
      </c>
      <c r="E847" s="13">
        <v>234</v>
      </c>
      <c r="F847" s="13" t="s">
        <v>460</v>
      </c>
      <c r="G847" s="13">
        <v>679</v>
      </c>
      <c r="H847" s="13">
        <v>407400</v>
      </c>
      <c r="I847" s="18">
        <f>VLOOKUP(B:B,'[1]Dealar name'!B:E,4,0)</f>
        <v>15</v>
      </c>
      <c r="J847" s="18" t="str">
        <f>VLOOKUP(B:B,'[1]Dealar name'!B:F,5,0)</f>
        <v>PERVEZ GORAKHPUR</v>
      </c>
      <c r="K847" s="13" t="s">
        <v>1085</v>
      </c>
      <c r="L847" s="13" t="s">
        <v>1938</v>
      </c>
      <c r="M847" s="13" t="s">
        <v>3437</v>
      </c>
      <c r="N847" s="22">
        <v>32966</v>
      </c>
      <c r="O847" s="13" t="s">
        <v>1954</v>
      </c>
      <c r="P847" s="13" t="s">
        <v>1940</v>
      </c>
      <c r="Q847" s="13">
        <v>9889400935</v>
      </c>
      <c r="R847" s="13" t="s">
        <v>1970</v>
      </c>
      <c r="S847" s="13" t="s">
        <v>1941</v>
      </c>
      <c r="T847" s="13" t="s">
        <v>1942</v>
      </c>
      <c r="U847" s="13" t="s">
        <v>2008</v>
      </c>
      <c r="V847" s="13">
        <v>272162</v>
      </c>
      <c r="W847" s="13" t="s">
        <v>3438</v>
      </c>
      <c r="X847" s="13" t="s">
        <v>1941</v>
      </c>
      <c r="Y847" s="13"/>
      <c r="Z847" s="13"/>
      <c r="AA847" s="13"/>
      <c r="AB847" s="13" t="s">
        <v>1945</v>
      </c>
      <c r="AC847" s="3">
        <v>44269</v>
      </c>
      <c r="AD847" s="24">
        <v>122220</v>
      </c>
      <c r="AE847" s="1" t="s">
        <v>3510</v>
      </c>
      <c r="AF847" s="1">
        <v>937790</v>
      </c>
      <c r="AG847" s="3">
        <v>44269</v>
      </c>
      <c r="AH847" s="1" t="s">
        <v>3527</v>
      </c>
      <c r="AJ847" s="1" t="s">
        <v>3596</v>
      </c>
    </row>
    <row r="848" spans="1:36" x14ac:dyDescent="0.25">
      <c r="A848" s="13">
        <v>875</v>
      </c>
      <c r="B848" s="13" t="s">
        <v>1818</v>
      </c>
      <c r="C848" s="13" t="s">
        <v>1725</v>
      </c>
      <c r="D848" s="13" t="s">
        <v>1774</v>
      </c>
      <c r="E848" s="13">
        <v>69</v>
      </c>
      <c r="F848" s="13" t="s">
        <v>91</v>
      </c>
      <c r="G848" s="13">
        <v>800</v>
      </c>
      <c r="H848" s="13">
        <v>800000</v>
      </c>
      <c r="I848" s="18">
        <f>VLOOKUP(B:B,'[1]Dealar name'!B:E,4,0)</f>
        <v>29</v>
      </c>
      <c r="J848" s="18" t="str">
        <f>VLOOKUP(B:B,'[1]Dealar name'!B:F,5,0)</f>
        <v>AQUEEL AHMAD KHAN</v>
      </c>
      <c r="K848" s="13" t="s">
        <v>706</v>
      </c>
      <c r="L848" s="13" t="s">
        <v>2165</v>
      </c>
      <c r="M848" s="13" t="s">
        <v>3439</v>
      </c>
      <c r="N848" s="22">
        <v>33795</v>
      </c>
      <c r="O848" s="13" t="s">
        <v>1954</v>
      </c>
      <c r="P848" s="13" t="s">
        <v>1940</v>
      </c>
      <c r="Q848" s="13">
        <v>7985232203</v>
      </c>
      <c r="R848" s="13" t="s">
        <v>1970</v>
      </c>
      <c r="S848" s="13" t="s">
        <v>1941</v>
      </c>
      <c r="T848" s="13" t="s">
        <v>1942</v>
      </c>
      <c r="U848" s="13" t="s">
        <v>1943</v>
      </c>
      <c r="V848" s="13">
        <v>261001</v>
      </c>
      <c r="W848" s="13" t="s">
        <v>3440</v>
      </c>
      <c r="X848" s="13" t="s">
        <v>1941</v>
      </c>
      <c r="Y848" s="13"/>
      <c r="Z848" s="13"/>
      <c r="AA848" s="13"/>
      <c r="AB848" s="13" t="s">
        <v>1945</v>
      </c>
      <c r="AC848" s="3">
        <v>44271</v>
      </c>
      <c r="AD848" s="24">
        <v>25000</v>
      </c>
      <c r="AE848" s="1" t="s">
        <v>3509</v>
      </c>
      <c r="AJ848" s="1" t="s">
        <v>3596</v>
      </c>
    </row>
    <row r="849" spans="1:36" x14ac:dyDescent="0.25">
      <c r="A849" s="13">
        <v>876</v>
      </c>
      <c r="B849" s="13" t="s">
        <v>1821</v>
      </c>
      <c r="C849" s="13" t="s">
        <v>129</v>
      </c>
      <c r="D849" s="13" t="s">
        <v>135</v>
      </c>
      <c r="E849" s="13">
        <v>72</v>
      </c>
      <c r="F849" s="13" t="s">
        <v>1044</v>
      </c>
      <c r="G849" s="13">
        <v>550</v>
      </c>
      <c r="H849" s="13">
        <v>1375000</v>
      </c>
      <c r="I849" s="18">
        <f>VLOOKUP(B:B,'[1]Dealar name'!B:E,4,0)</f>
        <v>15</v>
      </c>
      <c r="J849" s="18" t="str">
        <f>VLOOKUP(B:B,'[1]Dealar name'!B:F,5,0)</f>
        <v>PERVEZ GORAKHPUR</v>
      </c>
      <c r="K849" s="13" t="s">
        <v>1822</v>
      </c>
      <c r="L849" s="13" t="s">
        <v>1938</v>
      </c>
      <c r="M849" s="13" t="s">
        <v>1972</v>
      </c>
      <c r="N849" s="22">
        <v>30011</v>
      </c>
      <c r="O849" s="13" t="s">
        <v>1954</v>
      </c>
      <c r="P849" s="13" t="s">
        <v>1940</v>
      </c>
      <c r="Q849" s="13">
        <v>8922035657</v>
      </c>
      <c r="R849" s="13" t="s">
        <v>1970</v>
      </c>
      <c r="S849" s="13" t="s">
        <v>1941</v>
      </c>
      <c r="T849" s="13" t="s">
        <v>1942</v>
      </c>
      <c r="U849" s="13" t="s">
        <v>2548</v>
      </c>
      <c r="V849" s="13">
        <v>226022</v>
      </c>
      <c r="W849" s="13" t="s">
        <v>3441</v>
      </c>
      <c r="X849" s="13" t="s">
        <v>1941</v>
      </c>
      <c r="Y849" s="13"/>
      <c r="Z849" s="13"/>
      <c r="AA849" s="13"/>
      <c r="AB849" s="13" t="s">
        <v>1945</v>
      </c>
      <c r="AC849" s="3">
        <v>44121</v>
      </c>
      <c r="AD849" s="24">
        <v>50000</v>
      </c>
      <c r="AE849" s="1" t="s">
        <v>3526</v>
      </c>
      <c r="AH849" s="1" t="s">
        <v>3525</v>
      </c>
      <c r="AJ849" s="1" t="s">
        <v>3596</v>
      </c>
    </row>
    <row r="850" spans="1:36" x14ac:dyDescent="0.25">
      <c r="A850" s="13">
        <v>877</v>
      </c>
      <c r="B850" s="13" t="s">
        <v>1823</v>
      </c>
      <c r="C850" s="13" t="s">
        <v>1725</v>
      </c>
      <c r="D850" s="13" t="s">
        <v>1774</v>
      </c>
      <c r="E850" s="13">
        <v>68</v>
      </c>
      <c r="F850" s="13" t="s">
        <v>91</v>
      </c>
      <c r="G850" s="13">
        <v>800</v>
      </c>
      <c r="H850" s="13">
        <v>800000</v>
      </c>
      <c r="I850" s="18">
        <f>VLOOKUP(B:B,'[1]Dealar name'!B:E,4,0)</f>
        <v>29</v>
      </c>
      <c r="J850" s="18" t="str">
        <f>VLOOKUP(B:B,'[1]Dealar name'!B:F,5,0)</f>
        <v>AQUEEL AHMAD KHAN</v>
      </c>
      <c r="K850" s="13" t="s">
        <v>1824</v>
      </c>
      <c r="L850" s="13" t="s">
        <v>2165</v>
      </c>
      <c r="M850" s="13" t="s">
        <v>3442</v>
      </c>
      <c r="N850" s="22">
        <v>29403</v>
      </c>
      <c r="O850" s="13" t="s">
        <v>2132</v>
      </c>
      <c r="P850" s="13" t="s">
        <v>1940</v>
      </c>
      <c r="Q850" s="13">
        <v>8299160643</v>
      </c>
      <c r="R850" s="13" t="s">
        <v>1970</v>
      </c>
      <c r="S850" s="13" t="s">
        <v>1941</v>
      </c>
      <c r="T850" s="13" t="s">
        <v>1942</v>
      </c>
      <c r="U850" s="13" t="s">
        <v>3443</v>
      </c>
      <c r="V850" s="13">
        <v>261001</v>
      </c>
      <c r="W850" s="13" t="s">
        <v>3444</v>
      </c>
      <c r="X850" s="13" t="s">
        <v>1941</v>
      </c>
      <c r="Y850" s="13"/>
      <c r="Z850" s="13"/>
      <c r="AA850" s="13"/>
      <c r="AB850" s="13" t="s">
        <v>1945</v>
      </c>
      <c r="AC850" s="3">
        <v>44278</v>
      </c>
      <c r="AD850" s="24">
        <v>25000</v>
      </c>
      <c r="AE850" s="1" t="s">
        <v>3509</v>
      </c>
      <c r="AJ850" s="1" t="s">
        <v>3596</v>
      </c>
    </row>
    <row r="851" spans="1:36" x14ac:dyDescent="0.25">
      <c r="A851" s="13">
        <v>878</v>
      </c>
      <c r="B851" s="13" t="s">
        <v>1828</v>
      </c>
      <c r="C851" s="13" t="s">
        <v>1725</v>
      </c>
      <c r="D851" s="13" t="s">
        <v>1774</v>
      </c>
      <c r="E851" s="13">
        <v>57</v>
      </c>
      <c r="F851" s="13" t="s">
        <v>91</v>
      </c>
      <c r="G851" s="13">
        <v>900</v>
      </c>
      <c r="H851" s="13">
        <v>900000</v>
      </c>
      <c r="I851" s="18">
        <f>VLOOKUP(B:B,'[1]Dealar name'!B:E,4,0)</f>
        <v>24</v>
      </c>
      <c r="J851" s="18" t="str">
        <f>VLOOKUP(B:B,'[1]Dealar name'!B:F,5,0)</f>
        <v>KULDEEP KUMAR MISHRA</v>
      </c>
      <c r="K851" s="13" t="s">
        <v>1829</v>
      </c>
      <c r="L851" s="13" t="s">
        <v>1938</v>
      </c>
      <c r="M851" s="13" t="s">
        <v>1972</v>
      </c>
      <c r="N851" s="22">
        <v>31959</v>
      </c>
      <c r="O851" s="13" t="s">
        <v>1954</v>
      </c>
      <c r="P851" s="13" t="s">
        <v>1940</v>
      </c>
      <c r="Q851" s="13">
        <v>8738910711</v>
      </c>
      <c r="R851" s="13" t="s">
        <v>1970</v>
      </c>
      <c r="S851" s="13" t="s">
        <v>1941</v>
      </c>
      <c r="T851" s="13" t="s">
        <v>1942</v>
      </c>
      <c r="U851" s="13" t="s">
        <v>2067</v>
      </c>
      <c r="V851" s="13">
        <v>226022</v>
      </c>
      <c r="W851" s="13" t="s">
        <v>3445</v>
      </c>
      <c r="X851" s="13" t="s">
        <v>1941</v>
      </c>
      <c r="Y851" s="13"/>
      <c r="Z851" s="13"/>
      <c r="AA851" s="13"/>
      <c r="AB851" s="13" t="s">
        <v>1945</v>
      </c>
      <c r="AC851" s="3">
        <v>44280</v>
      </c>
      <c r="AD851" s="24">
        <v>5000</v>
      </c>
      <c r="AE851" s="1" t="s">
        <v>3509</v>
      </c>
      <c r="AJ851" s="1" t="s">
        <v>3596</v>
      </c>
    </row>
    <row r="852" spans="1:36" x14ac:dyDescent="0.25">
      <c r="A852" s="13">
        <v>879</v>
      </c>
      <c r="B852" s="13" t="s">
        <v>1830</v>
      </c>
      <c r="C852" s="13" t="s">
        <v>1725</v>
      </c>
      <c r="D852" s="13" t="s">
        <v>1774</v>
      </c>
      <c r="E852" s="13">
        <v>72</v>
      </c>
      <c r="F852" s="13" t="s">
        <v>5</v>
      </c>
      <c r="G852" s="13">
        <v>900</v>
      </c>
      <c r="H852" s="13">
        <v>1125000</v>
      </c>
      <c r="I852" s="18">
        <f>VLOOKUP(B:B,'[1]Dealar name'!B:E,4,0)</f>
        <v>24</v>
      </c>
      <c r="J852" s="18" t="str">
        <f>VLOOKUP(B:B,'[1]Dealar name'!B:F,5,0)</f>
        <v>KULDEEP KUMAR MISHRA</v>
      </c>
      <c r="K852" s="13" t="s">
        <v>1829</v>
      </c>
      <c r="L852" s="13" t="s">
        <v>1938</v>
      </c>
      <c r="M852" s="13" t="s">
        <v>3059</v>
      </c>
      <c r="N852" s="22">
        <v>31959</v>
      </c>
      <c r="O852" s="13" t="s">
        <v>1954</v>
      </c>
      <c r="P852" s="13" t="s">
        <v>1940</v>
      </c>
      <c r="Q852" s="13">
        <v>8738910711</v>
      </c>
      <c r="R852" s="13" t="s">
        <v>1970</v>
      </c>
      <c r="S852" s="13" t="s">
        <v>1941</v>
      </c>
      <c r="T852" s="13" t="s">
        <v>1942</v>
      </c>
      <c r="U852" s="13" t="s">
        <v>2067</v>
      </c>
      <c r="V852" s="13">
        <v>226022</v>
      </c>
      <c r="W852" s="13" t="s">
        <v>3445</v>
      </c>
      <c r="X852" s="13" t="s">
        <v>1941</v>
      </c>
      <c r="Y852" s="13"/>
      <c r="Z852" s="13"/>
      <c r="AA852" s="13"/>
      <c r="AB852" s="13" t="s">
        <v>1945</v>
      </c>
      <c r="AC852" s="3">
        <v>44280</v>
      </c>
      <c r="AD852" s="24">
        <v>5000</v>
      </c>
      <c r="AE852" s="1" t="s">
        <v>3509</v>
      </c>
      <c r="AJ852" s="1" t="s">
        <v>3596</v>
      </c>
    </row>
    <row r="853" spans="1:36" x14ac:dyDescent="0.25">
      <c r="A853" s="13">
        <v>880</v>
      </c>
      <c r="B853" s="13" t="s">
        <v>1894</v>
      </c>
      <c r="C853" s="13" t="s">
        <v>1725</v>
      </c>
      <c r="D853" s="13" t="s">
        <v>1774</v>
      </c>
      <c r="E853" s="13" t="s">
        <v>1896</v>
      </c>
      <c r="F853" s="13" t="s">
        <v>1456</v>
      </c>
      <c r="G853" s="13">
        <v>900</v>
      </c>
      <c r="H853" s="13">
        <v>2475000</v>
      </c>
      <c r="I853" s="18">
        <f>VLOOKUP(B:B,'[1]Dealar name'!B:E,4,0)</f>
        <v>29</v>
      </c>
      <c r="J853" s="18" t="str">
        <f>VLOOKUP(B:B,'[1]Dealar name'!B:F,5,0)</f>
        <v>AQUEEL AHMAD KHAN</v>
      </c>
      <c r="K853" s="13" t="s">
        <v>1895</v>
      </c>
      <c r="L853" s="13" t="s">
        <v>1938</v>
      </c>
      <c r="M853" s="13" t="s">
        <v>3446</v>
      </c>
      <c r="N853" s="22">
        <v>27030</v>
      </c>
      <c r="O853" s="13" t="s">
        <v>1954</v>
      </c>
      <c r="P853" s="13" t="s">
        <v>1940</v>
      </c>
      <c r="Q853" s="13">
        <v>7800340013</v>
      </c>
      <c r="R853" s="13" t="s">
        <v>1970</v>
      </c>
      <c r="S853" s="13" t="s">
        <v>1941</v>
      </c>
      <c r="T853" s="13" t="s">
        <v>1942</v>
      </c>
      <c r="U853" s="13" t="s">
        <v>1943</v>
      </c>
      <c r="V853" s="13">
        <v>271801</v>
      </c>
      <c r="W853" s="13" t="s">
        <v>3447</v>
      </c>
      <c r="X853" s="13" t="s">
        <v>1941</v>
      </c>
      <c r="Y853" s="13"/>
      <c r="Z853" s="13"/>
      <c r="AA853" s="13"/>
      <c r="AB853" s="13" t="s">
        <v>1945</v>
      </c>
      <c r="AC853" s="3">
        <v>44280</v>
      </c>
      <c r="AD853" s="24">
        <v>150000</v>
      </c>
      <c r="AE853" s="1" t="s">
        <v>3509</v>
      </c>
      <c r="AJ853" s="1" t="s">
        <v>3596</v>
      </c>
    </row>
    <row r="854" spans="1:36" x14ac:dyDescent="0.25">
      <c r="A854" s="13">
        <v>881</v>
      </c>
      <c r="B854" s="13" t="s">
        <v>1833</v>
      </c>
      <c r="C854" s="13" t="s">
        <v>1725</v>
      </c>
      <c r="D854" s="13" t="s">
        <v>1774</v>
      </c>
      <c r="E854" s="13" t="s">
        <v>1835</v>
      </c>
      <c r="F854" s="13" t="s">
        <v>1456</v>
      </c>
      <c r="G854" s="13">
        <v>900</v>
      </c>
      <c r="H854" s="13">
        <v>2475000</v>
      </c>
      <c r="I854" s="18">
        <f>VLOOKUP(B:B,'[1]Dealar name'!B:E,4,0)</f>
        <v>29</v>
      </c>
      <c r="J854" s="18" t="str">
        <f>VLOOKUP(B:B,'[1]Dealar name'!B:F,5,0)</f>
        <v>AQUEEL AHMAD KHAN</v>
      </c>
      <c r="K854" s="13" t="s">
        <v>1834</v>
      </c>
      <c r="L854" s="13" t="s">
        <v>2165</v>
      </c>
      <c r="M854" s="13" t="s">
        <v>3448</v>
      </c>
      <c r="N854" s="22">
        <v>24395</v>
      </c>
      <c r="O854" s="13" t="s">
        <v>1954</v>
      </c>
      <c r="P854" s="13" t="s">
        <v>1940</v>
      </c>
      <c r="Q854" s="13">
        <v>9936133470</v>
      </c>
      <c r="R854" s="13" t="s">
        <v>1970</v>
      </c>
      <c r="S854" s="13" t="s">
        <v>1941</v>
      </c>
      <c r="T854" s="13" t="s">
        <v>1942</v>
      </c>
      <c r="U854" s="13" t="s">
        <v>1988</v>
      </c>
      <c r="V854" s="13">
        <v>271801</v>
      </c>
      <c r="W854" s="13" t="s">
        <v>3449</v>
      </c>
      <c r="X854" s="13" t="s">
        <v>1941</v>
      </c>
      <c r="Y854" s="13"/>
      <c r="Z854" s="13"/>
      <c r="AA854" s="13"/>
      <c r="AB854" s="13" t="s">
        <v>1945</v>
      </c>
      <c r="AC854" s="3">
        <v>44269</v>
      </c>
      <c r="AD854" s="24">
        <v>30000</v>
      </c>
      <c r="AE854" s="1" t="s">
        <v>3509</v>
      </c>
      <c r="AJ854" s="1" t="s">
        <v>3596</v>
      </c>
    </row>
    <row r="855" spans="1:36" x14ac:dyDescent="0.25">
      <c r="A855" s="13">
        <v>882</v>
      </c>
      <c r="B855" s="13" t="s">
        <v>1836</v>
      </c>
      <c r="C855" s="13" t="s">
        <v>470</v>
      </c>
      <c r="D855" s="13" t="s">
        <v>459</v>
      </c>
      <c r="E855" s="13">
        <v>274</v>
      </c>
      <c r="F855" s="13" t="s">
        <v>460</v>
      </c>
      <c r="G855" s="13">
        <v>600</v>
      </c>
      <c r="H855" s="13">
        <v>360000</v>
      </c>
      <c r="I855" s="18">
        <f>VLOOKUP(B:B,'[1]Dealar name'!B:E,4,0)</f>
        <v>29</v>
      </c>
      <c r="J855" s="18" t="str">
        <f>VLOOKUP(B:B,'[1]Dealar name'!B:F,5,0)</f>
        <v>AQUEEL AHMAD KHAN</v>
      </c>
      <c r="K855" s="13" t="s">
        <v>1837</v>
      </c>
      <c r="L855" s="13" t="s">
        <v>2165</v>
      </c>
      <c r="M855" s="13" t="s">
        <v>3450</v>
      </c>
      <c r="N855" s="22">
        <v>34700</v>
      </c>
      <c r="O855" s="13" t="s">
        <v>1954</v>
      </c>
      <c r="P855" s="13" t="s">
        <v>1940</v>
      </c>
      <c r="Q855" s="13">
        <v>7525097303</v>
      </c>
      <c r="R855" s="13" t="s">
        <v>1970</v>
      </c>
      <c r="S855" s="13" t="s">
        <v>1941</v>
      </c>
      <c r="T855" s="13" t="s">
        <v>1942</v>
      </c>
      <c r="U855" s="13" t="s">
        <v>1988</v>
      </c>
      <c r="V855" s="13">
        <v>271865</v>
      </c>
      <c r="W855" s="13" t="s">
        <v>3451</v>
      </c>
      <c r="X855" s="13" t="s">
        <v>1941</v>
      </c>
      <c r="Y855" s="13"/>
      <c r="Z855" s="13"/>
      <c r="AA855" s="13"/>
      <c r="AB855" s="13" t="s">
        <v>1945</v>
      </c>
      <c r="AC855" s="3">
        <v>44286</v>
      </c>
      <c r="AD855" s="24">
        <v>50000</v>
      </c>
      <c r="AE855" s="1" t="s">
        <v>3509</v>
      </c>
      <c r="AJ855" s="1" t="s">
        <v>3596</v>
      </c>
    </row>
    <row r="856" spans="1:36" x14ac:dyDescent="0.25">
      <c r="A856" s="13">
        <v>883</v>
      </c>
      <c r="B856" s="13" t="s">
        <v>1838</v>
      </c>
      <c r="C856" s="13" t="s">
        <v>470</v>
      </c>
      <c r="D856" s="13" t="s">
        <v>459</v>
      </c>
      <c r="E856" s="13">
        <v>272</v>
      </c>
      <c r="F856" s="13" t="s">
        <v>460</v>
      </c>
      <c r="G856" s="13">
        <v>600</v>
      </c>
      <c r="H856" s="13">
        <v>360000</v>
      </c>
      <c r="I856" s="18">
        <f>VLOOKUP(B:B,'[1]Dealar name'!B:E,4,0)</f>
        <v>29</v>
      </c>
      <c r="J856" s="18" t="str">
        <f>VLOOKUP(B:B,'[1]Dealar name'!B:F,5,0)</f>
        <v>AQUEEL AHMAD KHAN</v>
      </c>
      <c r="K856" s="13" t="s">
        <v>1839</v>
      </c>
      <c r="L856" s="13" t="s">
        <v>1938</v>
      </c>
      <c r="M856" s="13" t="s">
        <v>3452</v>
      </c>
      <c r="N856" s="22">
        <v>29755</v>
      </c>
      <c r="O856" s="13" t="s">
        <v>1954</v>
      </c>
      <c r="P856" s="13" t="s">
        <v>1940</v>
      </c>
      <c r="Q856" s="13">
        <v>7506879520</v>
      </c>
      <c r="R856" s="13" t="s">
        <v>1970</v>
      </c>
      <c r="S856" s="13" t="s">
        <v>1941</v>
      </c>
      <c r="T856" s="13" t="s">
        <v>1958</v>
      </c>
      <c r="U856" s="13" t="s">
        <v>1959</v>
      </c>
      <c r="V856" s="13">
        <v>400074</v>
      </c>
      <c r="W856" s="13" t="s">
        <v>3453</v>
      </c>
      <c r="X856" s="13" t="s">
        <v>1941</v>
      </c>
      <c r="Y856" s="13"/>
      <c r="Z856" s="13"/>
      <c r="AA856" s="13"/>
      <c r="AB856" s="13" t="s">
        <v>1945</v>
      </c>
      <c r="AC856" s="3">
        <v>44286</v>
      </c>
      <c r="AD856" s="24">
        <v>110000</v>
      </c>
      <c r="AE856" s="1" t="s">
        <v>3526</v>
      </c>
      <c r="AH856" s="1" t="s">
        <v>3525</v>
      </c>
      <c r="AJ856" s="1" t="s">
        <v>3596</v>
      </c>
    </row>
    <row r="857" spans="1:36" x14ac:dyDescent="0.25">
      <c r="A857" s="13">
        <v>884</v>
      </c>
      <c r="B857" s="13" t="s">
        <v>1840</v>
      </c>
      <c r="C857" s="13" t="s">
        <v>470</v>
      </c>
      <c r="D857" s="13" t="s">
        <v>459</v>
      </c>
      <c r="E857" s="13">
        <v>273</v>
      </c>
      <c r="F857" s="13" t="s">
        <v>460</v>
      </c>
      <c r="G857" s="13">
        <v>600</v>
      </c>
      <c r="H857" s="13">
        <v>360000</v>
      </c>
      <c r="I857" s="18">
        <f>VLOOKUP(B:B,'[1]Dealar name'!B:E,4,0)</f>
        <v>29</v>
      </c>
      <c r="J857" s="18" t="str">
        <f>VLOOKUP(B:B,'[1]Dealar name'!B:F,5,0)</f>
        <v>AQUEEL AHMAD KHAN</v>
      </c>
      <c r="K857" s="13" t="s">
        <v>1839</v>
      </c>
      <c r="L857" s="13" t="s">
        <v>1938</v>
      </c>
      <c r="M857" s="13" t="s">
        <v>3452</v>
      </c>
      <c r="N857" s="22">
        <v>29785</v>
      </c>
      <c r="O857" s="13" t="s">
        <v>1954</v>
      </c>
      <c r="P857" s="13" t="s">
        <v>1940</v>
      </c>
      <c r="Q857" s="13">
        <v>7506879520</v>
      </c>
      <c r="R857" s="13" t="s">
        <v>1970</v>
      </c>
      <c r="S857" s="13" t="s">
        <v>1941</v>
      </c>
      <c r="T857" s="13" t="s">
        <v>1958</v>
      </c>
      <c r="U857" s="13" t="s">
        <v>1959</v>
      </c>
      <c r="V857" s="13">
        <v>400074</v>
      </c>
      <c r="W857" s="13" t="s">
        <v>3453</v>
      </c>
      <c r="X857" s="13" t="s">
        <v>1941</v>
      </c>
      <c r="Y857" s="13"/>
      <c r="Z857" s="13"/>
      <c r="AA857" s="13"/>
      <c r="AB857" s="13" t="s">
        <v>1945</v>
      </c>
      <c r="AC857" s="3">
        <v>44286</v>
      </c>
      <c r="AD857" s="24">
        <v>110000</v>
      </c>
      <c r="AE857" s="1" t="s">
        <v>3526</v>
      </c>
      <c r="AH857" s="1" t="s">
        <v>3525</v>
      </c>
      <c r="AJ857" s="1" t="s">
        <v>3596</v>
      </c>
    </row>
    <row r="858" spans="1:36" x14ac:dyDescent="0.25">
      <c r="A858" s="13">
        <v>885</v>
      </c>
      <c r="B858" s="13" t="s">
        <v>1841</v>
      </c>
      <c r="C858" s="13" t="s">
        <v>740</v>
      </c>
      <c r="D858" s="13" t="s">
        <v>135</v>
      </c>
      <c r="E858" s="13">
        <v>101</v>
      </c>
      <c r="F858" s="13" t="s">
        <v>5</v>
      </c>
      <c r="G858" s="13">
        <v>700</v>
      </c>
      <c r="H858" s="13">
        <v>875000</v>
      </c>
      <c r="I858" s="18">
        <f>VLOOKUP(B:B,'[1]Dealar name'!B:E,4,0)</f>
        <v>40</v>
      </c>
      <c r="J858" s="18" t="str">
        <f>VLOOKUP(B:B,'[1]Dealar name'!B:F,5,0)</f>
        <v>ABUSAEED KHAN</v>
      </c>
      <c r="K858" s="13" t="s">
        <v>1842</v>
      </c>
      <c r="L858" s="13" t="s">
        <v>1938</v>
      </c>
      <c r="M858" s="13" t="s">
        <v>3454</v>
      </c>
      <c r="N858" s="22">
        <v>30103</v>
      </c>
      <c r="O858" s="13" t="s">
        <v>1954</v>
      </c>
      <c r="P858" s="13" t="s">
        <v>1940</v>
      </c>
      <c r="Q858" s="13">
        <v>7755047374</v>
      </c>
      <c r="R858" s="13" t="s">
        <v>1970</v>
      </c>
      <c r="S858" s="13" t="s">
        <v>1941</v>
      </c>
      <c r="T858" s="13" t="s">
        <v>1942</v>
      </c>
      <c r="U858" s="13" t="s">
        <v>1967</v>
      </c>
      <c r="V858" s="13">
        <v>226020</v>
      </c>
      <c r="W858" s="13" t="s">
        <v>3455</v>
      </c>
      <c r="X858" s="13" t="s">
        <v>1941</v>
      </c>
      <c r="Y858" s="13"/>
      <c r="Z858" s="13"/>
      <c r="AA858" s="13"/>
      <c r="AB858" s="13" t="s">
        <v>1945</v>
      </c>
      <c r="AC858" s="3">
        <v>44287</v>
      </c>
      <c r="AD858" s="24">
        <v>50000</v>
      </c>
      <c r="AE858" s="1" t="s">
        <v>3509</v>
      </c>
      <c r="AJ858" s="1" t="s">
        <v>3596</v>
      </c>
    </row>
    <row r="859" spans="1:36" x14ac:dyDescent="0.25">
      <c r="A859" s="13">
        <v>886</v>
      </c>
      <c r="B859" s="13" t="s">
        <v>1843</v>
      </c>
      <c r="C859" s="13" t="s">
        <v>3</v>
      </c>
      <c r="D859" s="13" t="s">
        <v>58</v>
      </c>
      <c r="E859" s="13" t="s">
        <v>1845</v>
      </c>
      <c r="F859" s="13" t="s">
        <v>1846</v>
      </c>
      <c r="G859" s="13">
        <v>450</v>
      </c>
      <c r="H859" s="13">
        <v>585000</v>
      </c>
      <c r="I859" s="18">
        <f>VLOOKUP(B:B,'[1]Dealar name'!B:E,4,0)</f>
        <v>0</v>
      </c>
      <c r="J859" s="18">
        <f>VLOOKUP(B:B,'[1]Dealar name'!B:F,5,0)</f>
        <v>0</v>
      </c>
      <c r="K859" s="13" t="s">
        <v>1844</v>
      </c>
      <c r="L859" s="13" t="s">
        <v>1938</v>
      </c>
      <c r="M859" s="13" t="s">
        <v>2667</v>
      </c>
      <c r="N859" s="22">
        <v>30851</v>
      </c>
      <c r="O859" s="13" t="s">
        <v>1954</v>
      </c>
      <c r="P859" s="13" t="s">
        <v>1940</v>
      </c>
      <c r="Q859" s="13">
        <v>9415794452</v>
      </c>
      <c r="R859" s="13" t="s">
        <v>1970</v>
      </c>
      <c r="S859" s="13" t="s">
        <v>1941</v>
      </c>
      <c r="T859" s="13" t="s">
        <v>1942</v>
      </c>
      <c r="U859" s="13" t="s">
        <v>1943</v>
      </c>
      <c r="V859" s="13">
        <v>226022</v>
      </c>
      <c r="W859" s="13" t="s">
        <v>3456</v>
      </c>
      <c r="X859" s="13" t="s">
        <v>1941</v>
      </c>
      <c r="Y859" s="13"/>
      <c r="Z859" s="13"/>
      <c r="AA859" s="13"/>
      <c r="AB859" s="13" t="s">
        <v>1945</v>
      </c>
      <c r="AC859" s="3">
        <v>43204</v>
      </c>
      <c r="AD859" s="24">
        <v>300000</v>
      </c>
      <c r="AE859" s="1" t="s">
        <v>3510</v>
      </c>
      <c r="AF859" s="1">
        <v>0</v>
      </c>
      <c r="AG859" s="3">
        <v>44300</v>
      </c>
      <c r="AJ859" s="1" t="s">
        <v>3596</v>
      </c>
    </row>
    <row r="860" spans="1:36" x14ac:dyDescent="0.25">
      <c r="A860" s="13">
        <v>887</v>
      </c>
      <c r="B860" s="13" t="s">
        <v>1847</v>
      </c>
      <c r="C860" s="13" t="s">
        <v>3</v>
      </c>
      <c r="D860" s="13" t="s">
        <v>58</v>
      </c>
      <c r="E860" s="13" t="s">
        <v>1849</v>
      </c>
      <c r="F860" s="13" t="s">
        <v>1846</v>
      </c>
      <c r="G860" s="13">
        <v>450</v>
      </c>
      <c r="H860" s="13">
        <v>585000</v>
      </c>
      <c r="I860" s="18">
        <f>VLOOKUP(B:B,'[1]Dealar name'!B:E,4,0)</f>
        <v>0</v>
      </c>
      <c r="J860" s="18">
        <f>VLOOKUP(B:B,'[1]Dealar name'!B:F,5,0)</f>
        <v>0</v>
      </c>
      <c r="K860" s="13" t="s">
        <v>1848</v>
      </c>
      <c r="L860" s="13" t="s">
        <v>1938</v>
      </c>
      <c r="M860" s="13" t="s">
        <v>1979</v>
      </c>
      <c r="N860" s="22">
        <v>30904</v>
      </c>
      <c r="O860" s="13" t="s">
        <v>1954</v>
      </c>
      <c r="P860" s="13" t="s">
        <v>1940</v>
      </c>
      <c r="Q860" s="13">
        <v>8881729499</v>
      </c>
      <c r="R860" s="13" t="s">
        <v>1970</v>
      </c>
      <c r="S860" s="13" t="s">
        <v>1941</v>
      </c>
      <c r="T860" s="13" t="s">
        <v>1942</v>
      </c>
      <c r="U860" s="13" t="s">
        <v>1943</v>
      </c>
      <c r="V860" s="13">
        <v>226022</v>
      </c>
      <c r="W860" s="13" t="s">
        <v>3457</v>
      </c>
      <c r="X860" s="13" t="s">
        <v>1941</v>
      </c>
      <c r="Y860" s="13"/>
      <c r="Z860" s="13"/>
      <c r="AA860" s="13"/>
      <c r="AB860" s="13" t="s">
        <v>1945</v>
      </c>
      <c r="AC860" s="3">
        <v>43153</v>
      </c>
      <c r="AD860" s="24">
        <v>200000</v>
      </c>
      <c r="AE860" s="1" t="s">
        <v>3510</v>
      </c>
      <c r="AF860" s="1">
        <v>0</v>
      </c>
      <c r="AG860" s="3">
        <v>43153</v>
      </c>
      <c r="AJ860" s="1" t="s">
        <v>3596</v>
      </c>
    </row>
    <row r="861" spans="1:36" x14ac:dyDescent="0.25">
      <c r="A861" s="13">
        <v>888</v>
      </c>
      <c r="B861" s="13" t="s">
        <v>1850</v>
      </c>
      <c r="C861" s="13" t="s">
        <v>1725</v>
      </c>
      <c r="D861" s="13" t="s">
        <v>1774</v>
      </c>
      <c r="E861" s="13">
        <v>50</v>
      </c>
      <c r="F861" s="13" t="s">
        <v>91</v>
      </c>
      <c r="G861" s="13">
        <v>700</v>
      </c>
      <c r="H861" s="13">
        <v>700000</v>
      </c>
      <c r="I861" s="18">
        <f>VLOOKUP(B:B,'[1]Dealar name'!B:E,4,0)</f>
        <v>81</v>
      </c>
      <c r="J861" s="18" t="str">
        <f>VLOOKUP(B:B,'[1]Dealar name'!B:F,5,0)</f>
        <v>Zahid Ali</v>
      </c>
      <c r="K861" s="13" t="s">
        <v>1851</v>
      </c>
      <c r="L861" s="13" t="s">
        <v>2165</v>
      </c>
      <c r="M861" s="13" t="s">
        <v>3458</v>
      </c>
      <c r="N861" s="22">
        <v>30771</v>
      </c>
      <c r="O861" s="13" t="s">
        <v>1954</v>
      </c>
      <c r="P861" s="13" t="s">
        <v>1940</v>
      </c>
      <c r="Q861" s="13">
        <v>9360994264</v>
      </c>
      <c r="R861" s="13" t="s">
        <v>1970</v>
      </c>
      <c r="S861" s="13" t="s">
        <v>1941</v>
      </c>
      <c r="T861" s="13" t="s">
        <v>1942</v>
      </c>
      <c r="U861" s="13" t="s">
        <v>1943</v>
      </c>
      <c r="V861" s="13">
        <v>275304</v>
      </c>
      <c r="W861" s="13" t="s">
        <v>3459</v>
      </c>
      <c r="X861" s="13" t="s">
        <v>1941</v>
      </c>
      <c r="Y861" s="13"/>
      <c r="Z861" s="13"/>
      <c r="AA861" s="13"/>
      <c r="AB861" s="13" t="s">
        <v>1945</v>
      </c>
      <c r="AC861" s="3">
        <v>44288</v>
      </c>
      <c r="AD861" s="24">
        <v>250000</v>
      </c>
      <c r="AE861" s="1" t="s">
        <v>3509</v>
      </c>
      <c r="AJ861" s="1" t="s">
        <v>3596</v>
      </c>
    </row>
    <row r="862" spans="1:36" x14ac:dyDescent="0.25">
      <c r="A862" s="13">
        <v>889</v>
      </c>
      <c r="B862" s="13" t="s">
        <v>1852</v>
      </c>
      <c r="C862" s="13" t="s">
        <v>1725</v>
      </c>
      <c r="D862" s="13" t="s">
        <v>130</v>
      </c>
      <c r="E862" s="13">
        <v>95</v>
      </c>
      <c r="F862" s="13" t="s">
        <v>97</v>
      </c>
      <c r="G862" s="13">
        <v>800</v>
      </c>
      <c r="H862" s="13">
        <v>1280000</v>
      </c>
      <c r="I862" s="18">
        <f>VLOOKUP(B:B,'[1]Dealar name'!B:E,4,0)</f>
        <v>40</v>
      </c>
      <c r="J862" s="18" t="str">
        <f>VLOOKUP(B:B,'[1]Dealar name'!B:F,5,0)</f>
        <v>ABUSAEED KHAN</v>
      </c>
      <c r="K862" s="13" t="s">
        <v>1853</v>
      </c>
      <c r="L862" s="13" t="s">
        <v>1938</v>
      </c>
      <c r="M862" s="13" t="s">
        <v>3460</v>
      </c>
      <c r="N862" s="22">
        <v>27406</v>
      </c>
      <c r="O862" s="13" t="s">
        <v>1954</v>
      </c>
      <c r="P862" s="13" t="s">
        <v>1940</v>
      </c>
      <c r="Q862" s="13">
        <v>9452482403</v>
      </c>
      <c r="R862" s="13" t="s">
        <v>1970</v>
      </c>
      <c r="S862" s="13" t="s">
        <v>1941</v>
      </c>
      <c r="T862" s="13" t="s">
        <v>1942</v>
      </c>
      <c r="U862" s="13" t="s">
        <v>1967</v>
      </c>
      <c r="V862" s="13">
        <v>276001</v>
      </c>
      <c r="W862" s="13" t="s">
        <v>3461</v>
      </c>
      <c r="X862" s="13" t="s">
        <v>1941</v>
      </c>
      <c r="Y862" s="13"/>
      <c r="Z862" s="13"/>
      <c r="AA862" s="13"/>
      <c r="AB862" s="13" t="s">
        <v>1945</v>
      </c>
      <c r="AC862" s="3">
        <v>40638</v>
      </c>
      <c r="AD862" s="24">
        <v>12000</v>
      </c>
      <c r="AE862" s="1" t="s">
        <v>3509</v>
      </c>
      <c r="AJ862" s="1" t="s">
        <v>3596</v>
      </c>
    </row>
    <row r="863" spans="1:36" x14ac:dyDescent="0.25">
      <c r="A863" s="13">
        <v>891</v>
      </c>
      <c r="B863" s="13" t="s">
        <v>1855</v>
      </c>
      <c r="C863" s="13" t="s">
        <v>470</v>
      </c>
      <c r="D863" s="13" t="s">
        <v>459</v>
      </c>
      <c r="E863" s="13">
        <v>230</v>
      </c>
      <c r="F863" s="13" t="s">
        <v>460</v>
      </c>
      <c r="G863" s="13">
        <v>625</v>
      </c>
      <c r="H863" s="13">
        <v>375000</v>
      </c>
      <c r="I863" s="18">
        <f>VLOOKUP(B:B,'[1]Dealar name'!B:E,4,0)</f>
        <v>29</v>
      </c>
      <c r="J863" s="18" t="str">
        <f>VLOOKUP(B:B,'[1]Dealar name'!B:F,5,0)</f>
        <v>AQUEEL AHMAD KHAN</v>
      </c>
      <c r="K863" s="13" t="s">
        <v>1856</v>
      </c>
      <c r="L863" s="13" t="s">
        <v>1938</v>
      </c>
      <c r="M863" s="13" t="s">
        <v>3462</v>
      </c>
      <c r="N863" s="22">
        <v>29408</v>
      </c>
      <c r="O863" s="13" t="s">
        <v>1954</v>
      </c>
      <c r="P863" s="13" t="s">
        <v>1940</v>
      </c>
      <c r="Q863" s="13">
        <v>7275043108</v>
      </c>
      <c r="R863" s="13" t="s">
        <v>1970</v>
      </c>
      <c r="S863" s="13" t="s">
        <v>1941</v>
      </c>
      <c r="T863" s="13" t="s">
        <v>1942</v>
      </c>
      <c r="U863" s="13" t="s">
        <v>1981</v>
      </c>
      <c r="V863" s="13">
        <v>224190</v>
      </c>
      <c r="W863" s="13" t="s">
        <v>3463</v>
      </c>
      <c r="X863" s="13" t="s">
        <v>1941</v>
      </c>
      <c r="Y863" s="13"/>
      <c r="Z863" s="13"/>
      <c r="AA863" s="13"/>
      <c r="AB863" s="13" t="s">
        <v>1945</v>
      </c>
      <c r="AC863" s="3">
        <v>44294</v>
      </c>
      <c r="AD863" s="24">
        <v>1000</v>
      </c>
      <c r="AE863" s="1" t="s">
        <v>3509</v>
      </c>
      <c r="AJ863" s="1" t="s">
        <v>3596</v>
      </c>
    </row>
    <row r="864" spans="1:36" x14ac:dyDescent="0.25">
      <c r="A864" s="13">
        <v>892</v>
      </c>
      <c r="B864" s="13" t="s">
        <v>1857</v>
      </c>
      <c r="C864" s="13" t="s">
        <v>470</v>
      </c>
      <c r="D864" s="13" t="s">
        <v>459</v>
      </c>
      <c r="E864" s="13">
        <v>196</v>
      </c>
      <c r="F864" s="13" t="s">
        <v>460</v>
      </c>
      <c r="G864" s="13">
        <v>600</v>
      </c>
      <c r="H864" s="13">
        <v>360000</v>
      </c>
      <c r="I864" s="18">
        <f>VLOOKUP(B:B,'[1]Dealar name'!B:E,4,0)</f>
        <v>64</v>
      </c>
      <c r="J864" s="18" t="str">
        <f>VLOOKUP(B:B,'[1]Dealar name'!B:F,5,0)</f>
        <v>Nafish Ahmad</v>
      </c>
      <c r="K864" s="13" t="s">
        <v>1858</v>
      </c>
      <c r="L864" s="13" t="s">
        <v>1938</v>
      </c>
      <c r="M864" s="13" t="s">
        <v>3464</v>
      </c>
      <c r="N864" s="22">
        <v>27781</v>
      </c>
      <c r="O864" s="13" t="s">
        <v>1954</v>
      </c>
      <c r="P864" s="13" t="s">
        <v>1940</v>
      </c>
      <c r="Q864" s="13">
        <v>9795360076</v>
      </c>
      <c r="R864" s="13" t="s">
        <v>1970</v>
      </c>
      <c r="S864" s="13" t="s">
        <v>1941</v>
      </c>
      <c r="T864" s="13" t="s">
        <v>1942</v>
      </c>
      <c r="U864" s="13" t="s">
        <v>1967</v>
      </c>
      <c r="V864" s="13">
        <v>276304</v>
      </c>
      <c r="W864" s="13" t="s">
        <v>3465</v>
      </c>
      <c r="X864" s="13" t="s">
        <v>1941</v>
      </c>
      <c r="Y864" s="13"/>
      <c r="Z864" s="13"/>
      <c r="AA864" s="13"/>
      <c r="AB864" s="13" t="s">
        <v>1945</v>
      </c>
      <c r="AC864" s="3">
        <v>44295</v>
      </c>
      <c r="AD864" s="24">
        <v>75000</v>
      </c>
      <c r="AE864" s="1" t="s">
        <v>3510</v>
      </c>
      <c r="AF864" s="1">
        <v>1325</v>
      </c>
      <c r="AG864" s="3">
        <v>44295</v>
      </c>
      <c r="AH864" s="1" t="s">
        <v>3525</v>
      </c>
      <c r="AJ864" s="1" t="s">
        <v>3596</v>
      </c>
    </row>
    <row r="865" spans="1:36" x14ac:dyDescent="0.25">
      <c r="A865" s="13">
        <v>893</v>
      </c>
      <c r="B865" s="13" t="s">
        <v>1859</v>
      </c>
      <c r="C865" s="13" t="s">
        <v>470</v>
      </c>
      <c r="D865" s="13" t="s">
        <v>459</v>
      </c>
      <c r="E865" s="13">
        <v>200</v>
      </c>
      <c r="F865" s="13" t="s">
        <v>460</v>
      </c>
      <c r="G865" s="13">
        <v>600</v>
      </c>
      <c r="H865" s="13">
        <v>360000</v>
      </c>
      <c r="I865" s="18">
        <f>VLOOKUP(B:B,'[1]Dealar name'!B:E,4,0)</f>
        <v>40</v>
      </c>
      <c r="J865" s="18" t="str">
        <f>VLOOKUP(B:B,'[1]Dealar name'!B:F,5,0)</f>
        <v>ABUSAEED KHAN</v>
      </c>
      <c r="K865" s="13" t="s">
        <v>1860</v>
      </c>
      <c r="L865" s="13" t="s">
        <v>2165</v>
      </c>
      <c r="M865" s="13" t="s">
        <v>3466</v>
      </c>
      <c r="N865" s="22">
        <v>44299</v>
      </c>
      <c r="O865" s="13" t="s">
        <v>1954</v>
      </c>
      <c r="P865" s="13" t="s">
        <v>1940</v>
      </c>
      <c r="Q865" s="13">
        <v>9026428887</v>
      </c>
      <c r="R865" s="13" t="s">
        <v>1970</v>
      </c>
      <c r="S865" s="13" t="s">
        <v>1941</v>
      </c>
      <c r="T865" s="13" t="s">
        <v>2668</v>
      </c>
      <c r="U865" s="13" t="s">
        <v>2669</v>
      </c>
      <c r="V865" s="13">
        <v>110084</v>
      </c>
      <c r="W865" s="13" t="s">
        <v>3467</v>
      </c>
      <c r="X865" s="13" t="s">
        <v>1941</v>
      </c>
      <c r="Y865" s="13"/>
      <c r="Z865" s="13"/>
      <c r="AA865" s="13"/>
      <c r="AB865" s="13" t="s">
        <v>1945</v>
      </c>
      <c r="AC865" s="3">
        <v>44299</v>
      </c>
      <c r="AD865" s="24">
        <v>100000</v>
      </c>
      <c r="AE865" s="1" t="s">
        <v>3509</v>
      </c>
      <c r="AJ865" s="1" t="s">
        <v>3596</v>
      </c>
    </row>
    <row r="866" spans="1:36" x14ac:dyDescent="0.25">
      <c r="A866" s="13">
        <v>894</v>
      </c>
      <c r="B866" s="13" t="s">
        <v>1861</v>
      </c>
      <c r="C866" s="13" t="s">
        <v>470</v>
      </c>
      <c r="D866" s="13" t="s">
        <v>459</v>
      </c>
      <c r="E866" s="13">
        <v>263</v>
      </c>
      <c r="F866" s="13" t="s">
        <v>460</v>
      </c>
      <c r="G866" s="13">
        <v>600</v>
      </c>
      <c r="H866" s="13">
        <v>360000</v>
      </c>
      <c r="I866" s="18">
        <f>VLOOKUP(B:B,'[1]Dealar name'!B:E,4,0)</f>
        <v>29</v>
      </c>
      <c r="J866" s="18" t="str">
        <f>VLOOKUP(B:B,'[1]Dealar name'!B:F,5,0)</f>
        <v>AQUEEL AHMAD KHAN</v>
      </c>
      <c r="K866" s="13" t="s">
        <v>1862</v>
      </c>
      <c r="L866" s="13" t="s">
        <v>1948</v>
      </c>
      <c r="M866" s="13" t="s">
        <v>3468</v>
      </c>
      <c r="N866" s="22">
        <v>30864</v>
      </c>
      <c r="O866" s="13" t="s">
        <v>2267</v>
      </c>
      <c r="P866" s="13" t="s">
        <v>1940</v>
      </c>
      <c r="Q866" s="13">
        <v>9838949057</v>
      </c>
      <c r="R866" s="13" t="s">
        <v>3288</v>
      </c>
      <c r="S866" s="13" t="s">
        <v>1941</v>
      </c>
      <c r="T866" s="13" t="s">
        <v>1942</v>
      </c>
      <c r="U866" s="13" t="s">
        <v>1943</v>
      </c>
      <c r="V866" s="13">
        <v>226022</v>
      </c>
      <c r="W866" s="13" t="s">
        <v>3469</v>
      </c>
      <c r="X866" s="13" t="s">
        <v>1941</v>
      </c>
      <c r="Y866" s="13"/>
      <c r="Z866" s="13"/>
      <c r="AA866" s="13"/>
      <c r="AB866" s="13" t="s">
        <v>1945</v>
      </c>
      <c r="AC866" s="3">
        <v>44300</v>
      </c>
      <c r="AD866" s="24">
        <v>30000</v>
      </c>
      <c r="AE866" s="1" t="s">
        <v>3510</v>
      </c>
      <c r="AF866" s="1">
        <v>900718</v>
      </c>
      <c r="AG866" s="3">
        <v>44300</v>
      </c>
      <c r="AH866" s="1" t="s">
        <v>3521</v>
      </c>
      <c r="AJ866" s="1" t="s">
        <v>3596</v>
      </c>
    </row>
    <row r="867" spans="1:36" x14ac:dyDescent="0.25">
      <c r="A867" s="13">
        <v>895</v>
      </c>
      <c r="B867" s="13" t="s">
        <v>1863</v>
      </c>
      <c r="C867" s="13" t="s">
        <v>470</v>
      </c>
      <c r="D867" s="13" t="s">
        <v>459</v>
      </c>
      <c r="E867" s="13">
        <v>264</v>
      </c>
      <c r="F867" s="13" t="s">
        <v>460</v>
      </c>
      <c r="G867" s="13">
        <v>600</v>
      </c>
      <c r="H867" s="13">
        <v>360000</v>
      </c>
      <c r="I867" s="18">
        <f>VLOOKUP(B:B,'[1]Dealar name'!B:E,4,0)</f>
        <v>29</v>
      </c>
      <c r="J867" s="18" t="str">
        <f>VLOOKUP(B:B,'[1]Dealar name'!B:F,5,0)</f>
        <v>AQUEEL AHMAD KHAN</v>
      </c>
      <c r="K867" s="13" t="s">
        <v>1862</v>
      </c>
      <c r="L867" s="13" t="s">
        <v>1948</v>
      </c>
      <c r="M867" s="13" t="s">
        <v>3468</v>
      </c>
      <c r="N867" s="22">
        <v>30864</v>
      </c>
      <c r="O867" s="13" t="s">
        <v>2267</v>
      </c>
      <c r="P867" s="13" t="s">
        <v>1940</v>
      </c>
      <c r="Q867" s="13">
        <v>9838949057</v>
      </c>
      <c r="R867" s="13" t="s">
        <v>3470</v>
      </c>
      <c r="S867" s="13" t="s">
        <v>1941</v>
      </c>
      <c r="T867" s="13" t="s">
        <v>1942</v>
      </c>
      <c r="U867" s="13" t="s">
        <v>1943</v>
      </c>
      <c r="V867" s="13">
        <v>226022</v>
      </c>
      <c r="W867" s="13" t="s">
        <v>3469</v>
      </c>
      <c r="X867" s="13" t="s">
        <v>1941</v>
      </c>
      <c r="Y867" s="13"/>
      <c r="Z867" s="13"/>
      <c r="AA867" s="13"/>
      <c r="AB867" s="13" t="s">
        <v>1945</v>
      </c>
      <c r="AC867" s="3">
        <v>44300</v>
      </c>
      <c r="AD867" s="1">
        <v>30000</v>
      </c>
      <c r="AE867" s="1" t="s">
        <v>3510</v>
      </c>
      <c r="AF867" s="1">
        <v>900718</v>
      </c>
      <c r="AG867" s="3">
        <v>44300</v>
      </c>
      <c r="AH867" s="1" t="s">
        <v>3521</v>
      </c>
      <c r="AJ867" s="1" t="s">
        <v>3596</v>
      </c>
    </row>
    <row r="868" spans="1:36" x14ac:dyDescent="0.25">
      <c r="A868" s="13">
        <v>896</v>
      </c>
      <c r="B868" s="13" t="s">
        <v>1864</v>
      </c>
      <c r="C868" s="13" t="s">
        <v>470</v>
      </c>
      <c r="D868" s="13" t="s">
        <v>459</v>
      </c>
      <c r="E868" s="13">
        <v>265</v>
      </c>
      <c r="F868" s="13" t="s">
        <v>460</v>
      </c>
      <c r="G868" s="13">
        <v>600</v>
      </c>
      <c r="H868" s="13">
        <v>360000</v>
      </c>
      <c r="I868" s="18">
        <f>VLOOKUP(B:B,'[1]Dealar name'!B:E,4,0)</f>
        <v>29</v>
      </c>
      <c r="J868" s="18" t="str">
        <f>VLOOKUP(B:B,'[1]Dealar name'!B:F,5,0)</f>
        <v>AQUEEL AHMAD KHAN</v>
      </c>
      <c r="K868" s="13" t="s">
        <v>1862</v>
      </c>
      <c r="L868" s="13" t="s">
        <v>1948</v>
      </c>
      <c r="M868" s="13" t="s">
        <v>3468</v>
      </c>
      <c r="N868" s="22">
        <v>30864</v>
      </c>
      <c r="O868" s="13" t="s">
        <v>2267</v>
      </c>
      <c r="P868" s="13" t="s">
        <v>1940</v>
      </c>
      <c r="Q868" s="13">
        <v>9838949057</v>
      </c>
      <c r="R868" s="13" t="s">
        <v>3288</v>
      </c>
      <c r="S868" s="13" t="s">
        <v>1941</v>
      </c>
      <c r="T868" s="13" t="s">
        <v>1942</v>
      </c>
      <c r="U868" s="13" t="s">
        <v>1943</v>
      </c>
      <c r="V868" s="13">
        <v>226022</v>
      </c>
      <c r="W868" s="13" t="s">
        <v>3469</v>
      </c>
      <c r="X868" s="13" t="s">
        <v>1941</v>
      </c>
      <c r="Y868" s="13"/>
      <c r="Z868" s="13"/>
      <c r="AA868" s="13"/>
      <c r="AB868" s="13" t="s">
        <v>1945</v>
      </c>
      <c r="AC868" s="3">
        <v>44300</v>
      </c>
      <c r="AD868" s="24">
        <v>40000</v>
      </c>
      <c r="AE868" s="1" t="s">
        <v>3510</v>
      </c>
      <c r="AF868" s="1">
        <v>900718</v>
      </c>
      <c r="AG868" s="3">
        <v>44300</v>
      </c>
      <c r="AH868" s="1" t="s">
        <v>3521</v>
      </c>
      <c r="AJ868" s="1" t="s">
        <v>3596</v>
      </c>
    </row>
    <row r="869" spans="1:36" x14ac:dyDescent="0.25">
      <c r="A869" s="13">
        <v>897</v>
      </c>
      <c r="B869" s="13" t="s">
        <v>1865</v>
      </c>
      <c r="C869" s="13" t="s">
        <v>470</v>
      </c>
      <c r="D869" s="13" t="s">
        <v>459</v>
      </c>
      <c r="E869" s="13">
        <v>266</v>
      </c>
      <c r="F869" s="13" t="s">
        <v>460</v>
      </c>
      <c r="G869" s="13">
        <v>600</v>
      </c>
      <c r="H869" s="13">
        <v>360000</v>
      </c>
      <c r="I869" s="18">
        <f>VLOOKUP(B:B,'[1]Dealar name'!B:E,4,0)</f>
        <v>29</v>
      </c>
      <c r="J869" s="18" t="str">
        <f>VLOOKUP(B:B,'[1]Dealar name'!B:F,5,0)</f>
        <v>AQUEEL AHMAD KHAN</v>
      </c>
      <c r="K869" s="13" t="s">
        <v>1866</v>
      </c>
      <c r="L869" s="13" t="s">
        <v>1938</v>
      </c>
      <c r="M869" s="13" t="s">
        <v>3471</v>
      </c>
      <c r="N869" s="22">
        <v>30133</v>
      </c>
      <c r="O869" s="13" t="s">
        <v>1973</v>
      </c>
      <c r="P869" s="13" t="s">
        <v>1940</v>
      </c>
      <c r="Q869" s="13">
        <v>9170137872</v>
      </c>
      <c r="R869" s="13" t="s">
        <v>3288</v>
      </c>
      <c r="S869" s="13" t="s">
        <v>1941</v>
      </c>
      <c r="T869" s="13" t="s">
        <v>1942</v>
      </c>
      <c r="U869" s="13" t="s">
        <v>1943</v>
      </c>
      <c r="V869" s="13">
        <v>226022</v>
      </c>
      <c r="W869" s="13" t="s">
        <v>3469</v>
      </c>
      <c r="X869" s="13" t="s">
        <v>1941</v>
      </c>
      <c r="Y869" s="13"/>
      <c r="Z869" s="13"/>
      <c r="AA869" s="13"/>
      <c r="AB869" s="13" t="s">
        <v>1945</v>
      </c>
      <c r="AC869" s="3">
        <v>44300</v>
      </c>
      <c r="AD869" s="24">
        <v>40000</v>
      </c>
      <c r="AE869" s="1" t="s">
        <v>3509</v>
      </c>
      <c r="AJ869" s="1" t="s">
        <v>3596</v>
      </c>
    </row>
    <row r="870" spans="1:36" x14ac:dyDescent="0.25">
      <c r="A870" s="13">
        <v>898</v>
      </c>
      <c r="B870" s="13" t="s">
        <v>1867</v>
      </c>
      <c r="C870" s="13" t="s">
        <v>740</v>
      </c>
      <c r="D870" s="13" t="s">
        <v>135</v>
      </c>
      <c r="E870" s="13">
        <v>42</v>
      </c>
      <c r="F870" s="13" t="s">
        <v>5</v>
      </c>
      <c r="G870" s="13">
        <v>600</v>
      </c>
      <c r="H870" s="13">
        <v>750000</v>
      </c>
      <c r="I870" s="18">
        <f>VLOOKUP(B:B,'[1]Dealar name'!B:E,4,0)</f>
        <v>29</v>
      </c>
      <c r="J870" s="18" t="str">
        <f>VLOOKUP(B:B,'[1]Dealar name'!B:F,5,0)</f>
        <v>AQUEEL AHMAD KHAN</v>
      </c>
      <c r="K870" s="13" t="s">
        <v>1868</v>
      </c>
      <c r="L870" s="13" t="s">
        <v>1938</v>
      </c>
      <c r="M870" s="13" t="s">
        <v>3472</v>
      </c>
      <c r="N870" s="22">
        <v>31962</v>
      </c>
      <c r="O870" s="13" t="s">
        <v>1954</v>
      </c>
      <c r="P870" s="13" t="s">
        <v>1940</v>
      </c>
      <c r="Q870" s="13">
        <v>7275752307</v>
      </c>
      <c r="R870" s="13" t="s">
        <v>1970</v>
      </c>
      <c r="S870" s="13" t="s">
        <v>1941</v>
      </c>
      <c r="T870" s="13" t="s">
        <v>1942</v>
      </c>
      <c r="U870" s="13" t="s">
        <v>1988</v>
      </c>
      <c r="V870" s="13">
        <v>226022</v>
      </c>
      <c r="W870" s="13" t="s">
        <v>3473</v>
      </c>
      <c r="X870" s="13" t="s">
        <v>1941</v>
      </c>
      <c r="Y870" s="13"/>
      <c r="Z870" s="13"/>
      <c r="AA870" s="13"/>
      <c r="AB870" s="13" t="s">
        <v>1945</v>
      </c>
      <c r="AC870" s="3">
        <v>44301</v>
      </c>
      <c r="AD870" s="24">
        <v>5000</v>
      </c>
      <c r="AE870" s="1" t="s">
        <v>3509</v>
      </c>
      <c r="AJ870" s="1" t="s">
        <v>3596</v>
      </c>
    </row>
    <row r="871" spans="1:36" ht="13.5" customHeight="1" x14ac:dyDescent="0.25">
      <c r="A871" s="13">
        <v>899</v>
      </c>
      <c r="B871" s="13" t="s">
        <v>1880</v>
      </c>
      <c r="C871" s="13" t="s">
        <v>470</v>
      </c>
      <c r="D871" s="13" t="s">
        <v>459</v>
      </c>
      <c r="E871" s="13">
        <v>290</v>
      </c>
      <c r="F871" s="13" t="s">
        <v>460</v>
      </c>
      <c r="G871" s="13">
        <v>600</v>
      </c>
      <c r="H871" s="13">
        <v>360000</v>
      </c>
      <c r="I871" s="18">
        <f>VLOOKUP(B:B,'[1]Dealar name'!B:E,4,0)</f>
        <v>40</v>
      </c>
      <c r="J871" s="18" t="str">
        <f>VLOOKUP(B:B,'[1]Dealar name'!B:F,5,0)</f>
        <v>ABUSAEED KHAN</v>
      </c>
      <c r="K871" s="13" t="s">
        <v>1881</v>
      </c>
      <c r="L871" s="13" t="s">
        <v>1938</v>
      </c>
      <c r="M871" s="13" t="s">
        <v>3474</v>
      </c>
      <c r="N871" s="22">
        <v>33039</v>
      </c>
      <c r="O871" s="13" t="s">
        <v>1954</v>
      </c>
      <c r="P871" s="13" t="s">
        <v>1940</v>
      </c>
      <c r="Q871" s="13">
        <v>9839322034</v>
      </c>
      <c r="R871" s="13" t="s">
        <v>1970</v>
      </c>
      <c r="S871" s="13" t="s">
        <v>1941</v>
      </c>
      <c r="T871" s="13" t="s">
        <v>1942</v>
      </c>
      <c r="U871" s="13" t="s">
        <v>2035</v>
      </c>
      <c r="V871" s="13">
        <v>272001</v>
      </c>
      <c r="W871" s="13" t="s">
        <v>3475</v>
      </c>
      <c r="X871" s="13" t="s">
        <v>1941</v>
      </c>
      <c r="Y871" s="13"/>
      <c r="Z871" s="13"/>
      <c r="AA871" s="13"/>
      <c r="AB871" s="13" t="s">
        <v>1945</v>
      </c>
      <c r="AC871" s="3">
        <v>44195</v>
      </c>
      <c r="AD871" s="24">
        <v>2000</v>
      </c>
      <c r="AE871" s="1" t="s">
        <v>3509</v>
      </c>
      <c r="AJ871" s="1" t="s">
        <v>3596</v>
      </c>
    </row>
    <row r="872" spans="1:36" hidden="1" x14ac:dyDescent="0.25">
      <c r="A872" s="13">
        <v>900</v>
      </c>
      <c r="B872" s="13" t="s">
        <v>1871</v>
      </c>
      <c r="C872" s="13" t="s">
        <v>470</v>
      </c>
      <c r="D872" s="13" t="s">
        <v>459</v>
      </c>
      <c r="E872" s="13">
        <v>232</v>
      </c>
      <c r="F872" s="13" t="s">
        <v>460</v>
      </c>
      <c r="G872" s="13">
        <v>625</v>
      </c>
      <c r="H872" s="13">
        <v>375000</v>
      </c>
      <c r="I872" s="18">
        <f>VLOOKUP(B:B,'[1]Dealar name'!B:E,4,0)</f>
        <v>56</v>
      </c>
      <c r="J872" s="18" t="str">
        <f>VLOOKUP(B:B,'[1]Dealar name'!B:F,5,0)</f>
        <v>MAQBOOL AHMAD</v>
      </c>
      <c r="K872" s="13" t="s">
        <v>1872</v>
      </c>
      <c r="L872" s="13" t="s">
        <v>1938</v>
      </c>
      <c r="M872" s="13" t="s">
        <v>3476</v>
      </c>
      <c r="N872" s="22">
        <v>26129</v>
      </c>
      <c r="O872" s="13" t="s">
        <v>1954</v>
      </c>
      <c r="P872" s="13" t="s">
        <v>1940</v>
      </c>
      <c r="Q872" s="13">
        <v>9919140452</v>
      </c>
      <c r="R872" s="13" t="s">
        <v>1970</v>
      </c>
      <c r="S872" s="13" t="s">
        <v>1941</v>
      </c>
      <c r="T872" s="13" t="s">
        <v>1942</v>
      </c>
      <c r="U872" s="13" t="s">
        <v>2588</v>
      </c>
      <c r="V872" s="13">
        <v>224190</v>
      </c>
      <c r="W872" s="13" t="s">
        <v>3477</v>
      </c>
      <c r="X872" s="13" t="s">
        <v>1941</v>
      </c>
      <c r="Y872" s="13"/>
      <c r="Z872" s="13"/>
      <c r="AA872" s="13"/>
      <c r="AB872" s="13" t="s">
        <v>1945</v>
      </c>
      <c r="AC872" s="3">
        <v>44292</v>
      </c>
      <c r="AD872" s="44">
        <v>1000</v>
      </c>
      <c r="AE872" s="1" t="s">
        <v>3509</v>
      </c>
    </row>
    <row r="873" spans="1:36" hidden="1" x14ac:dyDescent="0.25">
      <c r="A873" s="13">
        <v>901</v>
      </c>
      <c r="B873" s="13" t="s">
        <v>1873</v>
      </c>
      <c r="C873" s="13" t="s">
        <v>470</v>
      </c>
      <c r="D873" s="13" t="s">
        <v>459</v>
      </c>
      <c r="E873" s="13">
        <v>231</v>
      </c>
      <c r="F873" s="13" t="s">
        <v>460</v>
      </c>
      <c r="G873" s="13">
        <v>625</v>
      </c>
      <c r="H873" s="13">
        <v>375000</v>
      </c>
      <c r="I873" s="18">
        <f>VLOOKUP(B:B,'[1]Dealar name'!B:E,4,0)</f>
        <v>56</v>
      </c>
      <c r="J873" s="18" t="str">
        <f>VLOOKUP(B:B,'[1]Dealar name'!B:F,5,0)</f>
        <v>MAQBOOL AHMAD</v>
      </c>
      <c r="K873" s="13" t="s">
        <v>1872</v>
      </c>
      <c r="L873" s="13" t="s">
        <v>1938</v>
      </c>
      <c r="M873" s="13" t="s">
        <v>3476</v>
      </c>
      <c r="N873" s="22">
        <v>26129</v>
      </c>
      <c r="O873" s="13" t="s">
        <v>1954</v>
      </c>
      <c r="P873" s="13" t="s">
        <v>1940</v>
      </c>
      <c r="Q873" s="13">
        <v>9919140452</v>
      </c>
      <c r="R873" s="13" t="s">
        <v>1970</v>
      </c>
      <c r="S873" s="13" t="s">
        <v>1941</v>
      </c>
      <c r="T873" s="13" t="s">
        <v>1942</v>
      </c>
      <c r="U873" s="13" t="s">
        <v>2588</v>
      </c>
      <c r="V873" s="13">
        <v>224190</v>
      </c>
      <c r="W873" s="13" t="s">
        <v>3477</v>
      </c>
      <c r="X873" s="13" t="s">
        <v>1941</v>
      </c>
      <c r="Y873" s="13"/>
      <c r="Z873" s="13"/>
      <c r="AA873" s="13"/>
      <c r="AB873" s="13" t="s">
        <v>1945</v>
      </c>
      <c r="AC873" s="3">
        <v>44292</v>
      </c>
      <c r="AD873" s="44">
        <v>1000</v>
      </c>
      <c r="AE873" s="1" t="s">
        <v>3509</v>
      </c>
    </row>
    <row r="874" spans="1:36" hidden="1" x14ac:dyDescent="0.25">
      <c r="A874" s="13">
        <v>902</v>
      </c>
      <c r="B874" s="13" t="s">
        <v>1874</v>
      </c>
      <c r="C874" s="13" t="s">
        <v>470</v>
      </c>
      <c r="D874" s="13" t="s">
        <v>459</v>
      </c>
      <c r="E874" s="13">
        <v>236</v>
      </c>
      <c r="F874" s="13" t="s">
        <v>460</v>
      </c>
      <c r="G874" s="13">
        <v>625</v>
      </c>
      <c r="H874" s="13">
        <v>375000</v>
      </c>
      <c r="I874" s="18">
        <f>VLOOKUP(B:B,'[1]Dealar name'!B:E,4,0)</f>
        <v>56</v>
      </c>
      <c r="J874" s="18" t="str">
        <f>VLOOKUP(B:B,'[1]Dealar name'!B:F,5,0)</f>
        <v>MAQBOOL AHMAD</v>
      </c>
      <c r="K874" s="13" t="s">
        <v>1875</v>
      </c>
      <c r="L874" s="13" t="s">
        <v>1938</v>
      </c>
      <c r="M874" s="13" t="s">
        <v>3454</v>
      </c>
      <c r="N874" s="22">
        <v>30177</v>
      </c>
      <c r="O874" s="13" t="s">
        <v>2132</v>
      </c>
      <c r="P874" s="13" t="s">
        <v>1940</v>
      </c>
      <c r="Q874" s="13">
        <v>9125696872</v>
      </c>
      <c r="R874" s="13" t="s">
        <v>1970</v>
      </c>
      <c r="S874" s="13" t="s">
        <v>1941</v>
      </c>
      <c r="T874" s="13" t="s">
        <v>1942</v>
      </c>
      <c r="U874" s="13" t="s">
        <v>2588</v>
      </c>
      <c r="V874" s="13">
        <v>224190</v>
      </c>
      <c r="W874" s="13" t="s">
        <v>3478</v>
      </c>
      <c r="X874" s="13" t="s">
        <v>1941</v>
      </c>
      <c r="Y874" s="13"/>
      <c r="Z874" s="13"/>
      <c r="AA874" s="13"/>
      <c r="AB874" s="13" t="s">
        <v>1945</v>
      </c>
      <c r="AC874" s="3">
        <v>44292</v>
      </c>
      <c r="AD874" s="44">
        <v>1000</v>
      </c>
      <c r="AE874" s="1" t="s">
        <v>3509</v>
      </c>
    </row>
    <row r="875" spans="1:36" hidden="1" x14ac:dyDescent="0.25">
      <c r="A875" s="13">
        <v>903</v>
      </c>
      <c r="B875" s="13" t="s">
        <v>1876</v>
      </c>
      <c r="C875" s="13" t="s">
        <v>470</v>
      </c>
      <c r="D875" s="13" t="s">
        <v>459</v>
      </c>
      <c r="E875" s="13">
        <v>235</v>
      </c>
      <c r="F875" s="13" t="s">
        <v>460</v>
      </c>
      <c r="G875" s="13">
        <v>625</v>
      </c>
      <c r="H875" s="13">
        <v>375000</v>
      </c>
      <c r="I875" s="18">
        <f>VLOOKUP(B:B,'[1]Dealar name'!B:E,4,0)</f>
        <v>56</v>
      </c>
      <c r="J875" s="18" t="str">
        <f>VLOOKUP(B:B,'[1]Dealar name'!B:F,5,0)</f>
        <v>MAQBOOL AHMAD</v>
      </c>
      <c r="K875" s="13" t="s">
        <v>1875</v>
      </c>
      <c r="L875" s="13" t="s">
        <v>2165</v>
      </c>
      <c r="M875" s="13" t="s">
        <v>3454</v>
      </c>
      <c r="N875" s="22">
        <v>30177</v>
      </c>
      <c r="O875" s="13" t="s">
        <v>2132</v>
      </c>
      <c r="P875" s="13" t="s">
        <v>1940</v>
      </c>
      <c r="Q875" s="13">
        <v>9125696872</v>
      </c>
      <c r="R875" s="13" t="s">
        <v>1970</v>
      </c>
      <c r="S875" s="13" t="s">
        <v>1941</v>
      </c>
      <c r="T875" s="13" t="s">
        <v>1942</v>
      </c>
      <c r="U875" s="13" t="s">
        <v>2588</v>
      </c>
      <c r="V875" s="13">
        <v>224190</v>
      </c>
      <c r="W875" s="13" t="s">
        <v>3478</v>
      </c>
      <c r="X875" s="13" t="s">
        <v>1941</v>
      </c>
      <c r="Y875" s="13"/>
      <c r="Z875" s="13"/>
      <c r="AA875" s="13"/>
      <c r="AB875" s="13" t="s">
        <v>1945</v>
      </c>
      <c r="AC875" s="3">
        <v>44292</v>
      </c>
      <c r="AD875" s="44">
        <v>1000</v>
      </c>
      <c r="AE875" s="1" t="s">
        <v>3509</v>
      </c>
    </row>
    <row r="876" spans="1:36" hidden="1" x14ac:dyDescent="0.25">
      <c r="A876" s="13">
        <v>904</v>
      </c>
      <c r="B876" s="13" t="s">
        <v>1877</v>
      </c>
      <c r="C876" s="13" t="s">
        <v>470</v>
      </c>
      <c r="D876" s="13" t="s">
        <v>459</v>
      </c>
      <c r="E876" s="13">
        <v>55</v>
      </c>
      <c r="F876" s="13" t="s">
        <v>474</v>
      </c>
      <c r="G876" s="13">
        <v>600</v>
      </c>
      <c r="H876" s="13">
        <v>480000</v>
      </c>
      <c r="I876" s="18">
        <f>VLOOKUP(B:B,'[1]Dealar name'!B:E,4,0)</f>
        <v>12</v>
      </c>
      <c r="J876" s="18" t="str">
        <f>VLOOKUP(B:B,'[1]Dealar name'!B:F,5,0)</f>
        <v>hafizullah</v>
      </c>
      <c r="K876" s="13" t="s">
        <v>1878</v>
      </c>
      <c r="L876" s="13" t="s">
        <v>2002</v>
      </c>
      <c r="M876" s="13" t="s">
        <v>3479</v>
      </c>
      <c r="N876" s="22">
        <v>37824</v>
      </c>
      <c r="O876" s="13" t="s">
        <v>1954</v>
      </c>
      <c r="P876" s="13" t="s">
        <v>1940</v>
      </c>
      <c r="Q876" s="13">
        <v>8982617063</v>
      </c>
      <c r="R876" s="13" t="s">
        <v>1970</v>
      </c>
      <c r="S876" s="13" t="s">
        <v>1941</v>
      </c>
      <c r="T876" s="13" t="s">
        <v>1942</v>
      </c>
      <c r="U876" s="13" t="s">
        <v>2008</v>
      </c>
      <c r="V876" s="13">
        <v>272162</v>
      </c>
      <c r="W876" s="13" t="s">
        <v>3480</v>
      </c>
      <c r="X876" s="13" t="s">
        <v>1941</v>
      </c>
      <c r="Y876" s="13"/>
      <c r="Z876" s="13"/>
      <c r="AA876" s="13"/>
      <c r="AB876" s="13" t="s">
        <v>1945</v>
      </c>
      <c r="AC876" s="3">
        <v>44305</v>
      </c>
      <c r="AD876" s="44">
        <v>110000</v>
      </c>
      <c r="AE876" s="1" t="s">
        <v>3509</v>
      </c>
    </row>
    <row r="877" spans="1:36" hidden="1" x14ac:dyDescent="0.25">
      <c r="A877" s="13">
        <v>905</v>
      </c>
      <c r="B877" s="13" t="s">
        <v>1882</v>
      </c>
      <c r="C877" s="13" t="s">
        <v>470</v>
      </c>
      <c r="D877" s="13" t="s">
        <v>459</v>
      </c>
      <c r="E877" s="13">
        <v>388</v>
      </c>
      <c r="F877" s="13" t="s">
        <v>460</v>
      </c>
      <c r="G877" s="13">
        <v>699</v>
      </c>
      <c r="H877" s="13">
        <v>419400</v>
      </c>
      <c r="I877" s="18">
        <f>VLOOKUP(B:B,'[1]Dealar name'!B:E,4,0)</f>
        <v>39</v>
      </c>
      <c r="J877" s="18" t="str">
        <f>VLOOKUP(B:B,'[1]Dealar name'!B:F,5,0)</f>
        <v>ABUZAR KHAN</v>
      </c>
      <c r="K877" s="13" t="s">
        <v>1883</v>
      </c>
      <c r="L877" s="13" t="s">
        <v>1938</v>
      </c>
      <c r="M877" s="13" t="s">
        <v>3481</v>
      </c>
      <c r="N877" s="22">
        <v>29290</v>
      </c>
      <c r="O877" s="13" t="s">
        <v>1954</v>
      </c>
      <c r="P877" s="13" t="s">
        <v>1940</v>
      </c>
      <c r="Q877" s="13">
        <v>9161046159</v>
      </c>
      <c r="R877" s="13" t="s">
        <v>1970</v>
      </c>
      <c r="S877" s="13" t="s">
        <v>1941</v>
      </c>
      <c r="T877" s="13" t="s">
        <v>1942</v>
      </c>
      <c r="U877" s="13" t="s">
        <v>1967</v>
      </c>
      <c r="V877" s="13">
        <v>276304</v>
      </c>
      <c r="W877" s="13" t="s">
        <v>3482</v>
      </c>
      <c r="X877" s="13" t="s">
        <v>1941</v>
      </c>
      <c r="Y877" s="13"/>
      <c r="Z877" s="13"/>
      <c r="AA877" s="13"/>
      <c r="AB877" s="13" t="s">
        <v>1945</v>
      </c>
      <c r="AC877" s="3">
        <v>44308</v>
      </c>
      <c r="AD877" s="44">
        <v>25000</v>
      </c>
      <c r="AE877" s="1" t="s">
        <v>3526</v>
      </c>
      <c r="AH877" s="1" t="s">
        <v>3522</v>
      </c>
    </row>
    <row r="878" spans="1:36" hidden="1" x14ac:dyDescent="0.25">
      <c r="A878" s="13">
        <v>906</v>
      </c>
      <c r="B878" s="13" t="s">
        <v>1884</v>
      </c>
      <c r="C878" s="13" t="s">
        <v>470</v>
      </c>
      <c r="D878" s="13" t="s">
        <v>459</v>
      </c>
      <c r="E878" s="13">
        <v>387</v>
      </c>
      <c r="F878" s="13" t="s">
        <v>460</v>
      </c>
      <c r="G878" s="13">
        <v>699</v>
      </c>
      <c r="H878" s="13">
        <v>419400</v>
      </c>
      <c r="I878" s="18">
        <f>VLOOKUP(B:B,'[1]Dealar name'!B:E,4,0)</f>
        <v>39</v>
      </c>
      <c r="J878" s="18" t="str">
        <f>VLOOKUP(B:B,'[1]Dealar name'!B:F,5,0)</f>
        <v>ABUZAR KHAN</v>
      </c>
      <c r="K878" s="13" t="s">
        <v>1885</v>
      </c>
      <c r="L878" s="13" t="s">
        <v>1938</v>
      </c>
      <c r="M878" s="13" t="s">
        <v>3483</v>
      </c>
      <c r="N878" s="22">
        <v>27881</v>
      </c>
      <c r="O878" s="13" t="s">
        <v>1954</v>
      </c>
      <c r="P878" s="13" t="s">
        <v>1940</v>
      </c>
      <c r="Q878" s="13">
        <v>9918217161</v>
      </c>
      <c r="R878" s="13" t="s">
        <v>1970</v>
      </c>
      <c r="S878" s="13" t="s">
        <v>1941</v>
      </c>
      <c r="T878" s="13" t="s">
        <v>1942</v>
      </c>
      <c r="U878" s="13" t="s">
        <v>1967</v>
      </c>
      <c r="V878" s="13">
        <v>276304</v>
      </c>
      <c r="W878" s="13" t="s">
        <v>3482</v>
      </c>
      <c r="X878" s="13" t="s">
        <v>1941</v>
      </c>
      <c r="Y878" s="13"/>
      <c r="Z878" s="13"/>
      <c r="AA878" s="13"/>
      <c r="AB878" s="13" t="s">
        <v>1945</v>
      </c>
      <c r="AC878" s="3">
        <v>44308</v>
      </c>
      <c r="AD878" s="44">
        <v>25000</v>
      </c>
      <c r="AE878" s="1" t="s">
        <v>3526</v>
      </c>
      <c r="AH878" s="1" t="s">
        <v>3522</v>
      </c>
    </row>
    <row r="879" spans="1:36" hidden="1" x14ac:dyDescent="0.25">
      <c r="A879" s="13">
        <v>907</v>
      </c>
      <c r="B879" s="13" t="s">
        <v>1886</v>
      </c>
      <c r="C879" s="13" t="s">
        <v>470</v>
      </c>
      <c r="D879" s="13" t="s">
        <v>459</v>
      </c>
      <c r="E879" s="13">
        <v>361</v>
      </c>
      <c r="F879" s="13" t="s">
        <v>460</v>
      </c>
      <c r="G879" s="13">
        <v>699</v>
      </c>
      <c r="H879" s="13">
        <v>419400</v>
      </c>
      <c r="I879" s="18">
        <f>VLOOKUP(B:B,'[1]Dealar name'!B:E,4,0)</f>
        <v>39</v>
      </c>
      <c r="J879" s="18" t="str">
        <f>VLOOKUP(B:B,'[1]Dealar name'!B:F,5,0)</f>
        <v>ABUZAR KHAN</v>
      </c>
      <c r="K879" s="13" t="s">
        <v>1887</v>
      </c>
      <c r="L879" s="13" t="s">
        <v>1938</v>
      </c>
      <c r="M879" s="13" t="s">
        <v>3484</v>
      </c>
      <c r="N879" s="22">
        <v>34889</v>
      </c>
      <c r="O879" s="13" t="s">
        <v>1954</v>
      </c>
      <c r="P879" s="13" t="s">
        <v>1940</v>
      </c>
      <c r="Q879" s="13">
        <v>8775873744</v>
      </c>
      <c r="R879" s="13" t="s">
        <v>1970</v>
      </c>
      <c r="S879" s="13" t="s">
        <v>1941</v>
      </c>
      <c r="T879" s="13" t="s">
        <v>1942</v>
      </c>
      <c r="U879" s="13" t="s">
        <v>1967</v>
      </c>
      <c r="V879" s="13">
        <v>276304</v>
      </c>
      <c r="W879" s="13" t="s">
        <v>3482</v>
      </c>
      <c r="X879" s="13" t="s">
        <v>1941</v>
      </c>
      <c r="Y879" s="13"/>
      <c r="Z879" s="13"/>
      <c r="AA879" s="13"/>
      <c r="AB879" s="13" t="s">
        <v>1945</v>
      </c>
      <c r="AC879" s="3">
        <v>44308</v>
      </c>
      <c r="AD879" s="44">
        <v>25000</v>
      </c>
      <c r="AE879" s="1" t="s">
        <v>3526</v>
      </c>
      <c r="AH879" s="1" t="s">
        <v>3522</v>
      </c>
    </row>
    <row r="880" spans="1:36" hidden="1" x14ac:dyDescent="0.25">
      <c r="A880" s="13">
        <v>908</v>
      </c>
      <c r="B880" s="13" t="s">
        <v>1888</v>
      </c>
      <c r="C880" s="13" t="s">
        <v>470</v>
      </c>
      <c r="D880" s="13" t="s">
        <v>459</v>
      </c>
      <c r="E880" s="13">
        <v>362</v>
      </c>
      <c r="F880" s="13" t="s">
        <v>460</v>
      </c>
      <c r="G880" s="13">
        <v>699</v>
      </c>
      <c r="H880" s="13">
        <v>419400</v>
      </c>
      <c r="I880" s="18">
        <f>VLOOKUP(B:B,'[1]Dealar name'!B:E,4,0)</f>
        <v>39</v>
      </c>
      <c r="J880" s="18" t="str">
        <f>VLOOKUP(B:B,'[1]Dealar name'!B:F,5,0)</f>
        <v>ABUZAR KHAN</v>
      </c>
      <c r="K880" s="13" t="s">
        <v>1889</v>
      </c>
      <c r="L880" s="13" t="s">
        <v>1938</v>
      </c>
      <c r="M880" s="13" t="s">
        <v>3484</v>
      </c>
      <c r="N880" s="22">
        <v>31193</v>
      </c>
      <c r="O880" s="13" t="s">
        <v>1954</v>
      </c>
      <c r="P880" s="13" t="s">
        <v>1940</v>
      </c>
      <c r="Q880" s="13">
        <v>8738966145</v>
      </c>
      <c r="R880" s="13" t="s">
        <v>1970</v>
      </c>
      <c r="S880" s="13" t="s">
        <v>1941</v>
      </c>
      <c r="T880" s="13" t="s">
        <v>1942</v>
      </c>
      <c r="U880" s="13" t="s">
        <v>1967</v>
      </c>
      <c r="V880" s="13">
        <v>276304</v>
      </c>
      <c r="W880" s="13" t="s">
        <v>3482</v>
      </c>
      <c r="X880" s="13" t="s">
        <v>1941</v>
      </c>
      <c r="Y880" s="13"/>
      <c r="Z880" s="13"/>
      <c r="AA880" s="13"/>
      <c r="AB880" s="13" t="s">
        <v>1945</v>
      </c>
      <c r="AC880" s="3">
        <v>44308</v>
      </c>
      <c r="AD880" s="44">
        <v>25000</v>
      </c>
      <c r="AE880" s="1" t="s">
        <v>3526</v>
      </c>
      <c r="AH880" s="1" t="s">
        <v>3522</v>
      </c>
    </row>
    <row r="881" spans="1:34" hidden="1" x14ac:dyDescent="0.25">
      <c r="A881" s="13">
        <v>909</v>
      </c>
      <c r="B881" s="13" t="s">
        <v>1913</v>
      </c>
      <c r="C881" s="13" t="s">
        <v>470</v>
      </c>
      <c r="D881" s="13" t="s">
        <v>459</v>
      </c>
      <c r="E881" s="13">
        <v>22</v>
      </c>
      <c r="F881" s="13" t="s">
        <v>1915</v>
      </c>
      <c r="G881" s="13">
        <v>699</v>
      </c>
      <c r="H881" s="13">
        <v>1922250</v>
      </c>
      <c r="I881" s="18">
        <f>VLOOKUP(B:B,'[1]Dealar name'!B:E,4,0)</f>
        <v>27</v>
      </c>
      <c r="J881" s="18" t="str">
        <f>VLOOKUP(B:B,'[1]Dealar name'!B:F,5,0)</f>
        <v>RIYAZ AHMAD</v>
      </c>
      <c r="K881" s="13" t="s">
        <v>1914</v>
      </c>
      <c r="L881" s="13" t="s">
        <v>1938</v>
      </c>
      <c r="M881" s="13" t="s">
        <v>3485</v>
      </c>
      <c r="N881" s="22">
        <v>27214</v>
      </c>
      <c r="O881" s="13" t="s">
        <v>1954</v>
      </c>
      <c r="P881" s="13" t="s">
        <v>1940</v>
      </c>
      <c r="Q881" s="13">
        <v>9450565365</v>
      </c>
      <c r="R881" s="13" t="s">
        <v>1970</v>
      </c>
      <c r="S881" s="13" t="s">
        <v>1941</v>
      </c>
      <c r="T881" s="13" t="s">
        <v>1942</v>
      </c>
      <c r="U881" s="13" t="s">
        <v>2035</v>
      </c>
      <c r="V881" s="13">
        <v>272001</v>
      </c>
      <c r="W881" s="13" t="s">
        <v>3486</v>
      </c>
      <c r="X881" s="13" t="s">
        <v>1941</v>
      </c>
      <c r="Y881" s="13"/>
      <c r="Z881" s="13"/>
      <c r="AA881" s="13"/>
      <c r="AB881" s="13" t="s">
        <v>1945</v>
      </c>
      <c r="AC881" s="3">
        <v>44357</v>
      </c>
      <c r="AD881" s="44">
        <v>1100</v>
      </c>
      <c r="AE881" s="1" t="s">
        <v>3526</v>
      </c>
      <c r="AH881" s="1" t="s">
        <v>3525</v>
      </c>
    </row>
    <row r="882" spans="1:34" hidden="1" x14ac:dyDescent="0.25">
      <c r="A882" s="13">
        <v>910</v>
      </c>
      <c r="B882" s="13" t="s">
        <v>1907</v>
      </c>
      <c r="C882" s="13" t="s">
        <v>470</v>
      </c>
      <c r="D882" s="13" t="s">
        <v>459</v>
      </c>
      <c r="E882" s="13" t="s">
        <v>1909</v>
      </c>
      <c r="F882" s="13" t="s">
        <v>1575</v>
      </c>
      <c r="G882" s="13">
        <v>600</v>
      </c>
      <c r="H882" s="13">
        <v>600000</v>
      </c>
      <c r="I882" s="18">
        <f>VLOOKUP(B:B,'[1]Dealar name'!B:E,4,0)</f>
        <v>12</v>
      </c>
      <c r="J882" s="18" t="str">
        <f>VLOOKUP(B:B,'[1]Dealar name'!B:F,5,0)</f>
        <v>hafizullah</v>
      </c>
      <c r="K882" s="13" t="s">
        <v>1908</v>
      </c>
      <c r="L882" s="13" t="s">
        <v>2002</v>
      </c>
      <c r="M882" s="13" t="s">
        <v>3487</v>
      </c>
      <c r="N882" s="22">
        <v>27942</v>
      </c>
      <c r="O882" s="13" t="s">
        <v>1954</v>
      </c>
      <c r="P882" s="13" t="s">
        <v>1940</v>
      </c>
      <c r="Q882" s="13">
        <v>8299881949</v>
      </c>
      <c r="R882" s="13" t="s">
        <v>1970</v>
      </c>
      <c r="S882" s="13" t="s">
        <v>1941</v>
      </c>
      <c r="T882" s="13" t="s">
        <v>1942</v>
      </c>
      <c r="U882" s="13" t="s">
        <v>1988</v>
      </c>
      <c r="V882" s="13">
        <v>271882</v>
      </c>
      <c r="W882" s="13" t="s">
        <v>3488</v>
      </c>
      <c r="X882" s="13" t="s">
        <v>1941</v>
      </c>
      <c r="Y882" s="13"/>
      <c r="Z882" s="13"/>
      <c r="AA882" s="13"/>
      <c r="AB882" s="13" t="s">
        <v>1945</v>
      </c>
      <c r="AC882" s="3">
        <v>44357</v>
      </c>
      <c r="AD882" s="44">
        <v>100000</v>
      </c>
      <c r="AE882" s="1" t="s">
        <v>3509</v>
      </c>
    </row>
    <row r="883" spans="1:34" hidden="1" x14ac:dyDescent="0.25">
      <c r="A883" s="13">
        <v>911</v>
      </c>
      <c r="B883" s="13" t="s">
        <v>1910</v>
      </c>
      <c r="C883" s="13" t="s">
        <v>470</v>
      </c>
      <c r="D883" s="13" t="s">
        <v>459</v>
      </c>
      <c r="E883" s="13" t="s">
        <v>1912</v>
      </c>
      <c r="F883" s="13" t="s">
        <v>1575</v>
      </c>
      <c r="G883" s="13">
        <v>600</v>
      </c>
      <c r="H883" s="13">
        <v>600000</v>
      </c>
      <c r="I883" s="18">
        <f>VLOOKUP(B:B,'[1]Dealar name'!B:E,4,0)</f>
        <v>12</v>
      </c>
      <c r="J883" s="18" t="str">
        <f>VLOOKUP(B:B,'[1]Dealar name'!B:F,5,0)</f>
        <v>hafizullah</v>
      </c>
      <c r="K883" s="13" t="s">
        <v>1911</v>
      </c>
      <c r="L883" s="13" t="s">
        <v>2165</v>
      </c>
      <c r="M883" s="13" t="s">
        <v>3489</v>
      </c>
      <c r="N883" s="22">
        <v>34431</v>
      </c>
      <c r="O883" s="13" t="s">
        <v>1954</v>
      </c>
      <c r="P883" s="13" t="s">
        <v>1940</v>
      </c>
      <c r="Q883" s="13">
        <v>9911365266</v>
      </c>
      <c r="R883" s="13" t="s">
        <v>1970</v>
      </c>
      <c r="S883" s="13" t="s">
        <v>1941</v>
      </c>
      <c r="T883" s="13" t="s">
        <v>2668</v>
      </c>
      <c r="U883" s="13" t="s">
        <v>2669</v>
      </c>
      <c r="V883" s="13">
        <v>226022</v>
      </c>
      <c r="W883" s="13" t="s">
        <v>3490</v>
      </c>
      <c r="X883" s="13" t="s">
        <v>1941</v>
      </c>
      <c r="Y883" s="13"/>
      <c r="Z883" s="13"/>
      <c r="AA883" s="13"/>
      <c r="AB883" s="13" t="s">
        <v>1945</v>
      </c>
      <c r="AC883" s="3">
        <v>44353</v>
      </c>
      <c r="AD883" s="44">
        <v>500</v>
      </c>
      <c r="AE883" s="1" t="s">
        <v>3526</v>
      </c>
      <c r="AH883" s="1" t="s">
        <v>3525</v>
      </c>
    </row>
    <row r="884" spans="1:34" hidden="1" x14ac:dyDescent="0.25"/>
    <row r="885" spans="1:34" hidden="1" x14ac:dyDescent="0.25"/>
    <row r="886" spans="1:34" hidden="1" x14ac:dyDescent="0.25"/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Afluex</cp:lastModifiedBy>
  <dcterms:created xsi:type="dcterms:W3CDTF">2021-06-24T10:02:49Z</dcterms:created>
  <dcterms:modified xsi:type="dcterms:W3CDTF">2021-08-18T07:13:12Z</dcterms:modified>
</cp:coreProperties>
</file>