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ntBaseball\"/>
    </mc:Choice>
  </mc:AlternateContent>
  <xr:revisionPtr revIDLastSave="0" documentId="8_{BFA83074-620A-496E-8303-30D44F7D6697}" xr6:coauthVersionLast="36" xr6:coauthVersionMax="36" xr10:uidLastSave="{00000000-0000-0000-0000-000000000000}"/>
  <bookViews>
    <workbookView xWindow="0" yWindow="0" windowWidth="23040" windowHeight="9060" xr2:uid="{9BF8E751-9DCF-4AD4-8CC5-9CC2698BF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J29" i="1"/>
  <c r="J84" i="1"/>
  <c r="J119" i="1"/>
  <c r="J82" i="1"/>
  <c r="J98" i="1"/>
  <c r="J210" i="1"/>
  <c r="J309" i="1"/>
  <c r="J281" i="1"/>
  <c r="J318" i="1"/>
  <c r="J287" i="1"/>
  <c r="J313" i="1"/>
  <c r="J302" i="1"/>
  <c r="J457" i="1"/>
  <c r="S21" i="1"/>
  <c r="S11" i="1"/>
  <c r="S14" i="1"/>
  <c r="S4" i="1"/>
  <c r="S3" i="1"/>
  <c r="S66" i="1"/>
  <c r="S10" i="1"/>
  <c r="S184" i="1"/>
  <c r="S29" i="1"/>
  <c r="S26" i="1"/>
  <c r="S6" i="1"/>
  <c r="S9" i="1"/>
  <c r="S32" i="1"/>
  <c r="S31" i="1"/>
  <c r="S7" i="1"/>
  <c r="S78" i="1"/>
  <c r="S275" i="1"/>
  <c r="S61" i="1"/>
  <c r="S151" i="1"/>
  <c r="S8" i="1"/>
  <c r="S47" i="1"/>
  <c r="S157" i="1"/>
  <c r="S123" i="1"/>
  <c r="S213" i="1"/>
  <c r="S34" i="1"/>
  <c r="S49" i="1"/>
  <c r="S71" i="1"/>
  <c r="S23" i="1"/>
  <c r="S74" i="1"/>
  <c r="S85" i="1"/>
  <c r="S98" i="1"/>
  <c r="S188" i="1"/>
  <c r="S124" i="1"/>
  <c r="S41" i="1"/>
  <c r="S16" i="1"/>
  <c r="S17" i="1"/>
  <c r="S62" i="1"/>
  <c r="S22" i="1"/>
  <c r="S59" i="1"/>
  <c r="S221" i="1"/>
  <c r="S38" i="1"/>
  <c r="S203" i="1"/>
  <c r="S33" i="1"/>
  <c r="S101" i="1"/>
  <c r="S190" i="1"/>
  <c r="S210" i="1"/>
  <c r="S259" i="1"/>
  <c r="S20" i="1"/>
  <c r="S50" i="1"/>
  <c r="S5" i="1"/>
  <c r="S18" i="1"/>
  <c r="S88" i="1"/>
  <c r="S15" i="1"/>
  <c r="S324" i="1"/>
  <c r="S27" i="1"/>
  <c r="S48" i="1"/>
  <c r="S153" i="1"/>
  <c r="S80" i="1"/>
  <c r="S35" i="1"/>
  <c r="S128" i="1"/>
  <c r="S185" i="1"/>
  <c r="S163" i="1"/>
  <c r="S60" i="1"/>
  <c r="S233" i="1"/>
  <c r="S24" i="1"/>
  <c r="S133" i="1"/>
  <c r="S44" i="1"/>
  <c r="S187" i="1"/>
  <c r="S227" i="1"/>
  <c r="S118" i="1"/>
  <c r="S255" i="1"/>
  <c r="S193" i="1"/>
  <c r="S132" i="1"/>
  <c r="S65" i="1"/>
  <c r="S42" i="1"/>
  <c r="S40" i="1"/>
  <c r="S90" i="1"/>
  <c r="S91" i="1"/>
  <c r="S177" i="1"/>
  <c r="S173" i="1"/>
  <c r="S217" i="1"/>
  <c r="S105" i="1"/>
  <c r="S110" i="1"/>
  <c r="S52" i="1"/>
  <c r="S103" i="1"/>
  <c r="S13" i="1"/>
  <c r="S174" i="1"/>
  <c r="S76" i="1"/>
  <c r="S180" i="1"/>
  <c r="S63" i="1"/>
  <c r="S135" i="1"/>
  <c r="S273" i="1"/>
  <c r="S37" i="1"/>
  <c r="S140" i="1"/>
  <c r="S95" i="1"/>
  <c r="S56" i="1"/>
  <c r="S12" i="1"/>
  <c r="S51" i="1"/>
  <c r="S144" i="1"/>
  <c r="S55" i="1"/>
  <c r="S79" i="1"/>
  <c r="S53" i="1"/>
  <c r="S126" i="1"/>
  <c r="S186" i="1"/>
  <c r="S58" i="1"/>
  <c r="S72" i="1"/>
  <c r="S73" i="1"/>
  <c r="S96" i="1"/>
  <c r="S113" i="1"/>
  <c r="S104" i="1"/>
  <c r="S229" i="1"/>
  <c r="S164" i="1"/>
  <c r="S97" i="1"/>
  <c r="S232" i="1"/>
  <c r="S231" i="1"/>
  <c r="S348" i="1"/>
  <c r="S68" i="1"/>
  <c r="S376" i="1"/>
  <c r="S168" i="1"/>
  <c r="S154" i="1"/>
  <c r="S446" i="1"/>
  <c r="S307" i="1"/>
  <c r="S102" i="1"/>
  <c r="S312" i="1"/>
  <c r="S19" i="1"/>
  <c r="S328" i="1"/>
  <c r="S70" i="1"/>
  <c r="S212" i="1"/>
  <c r="S211" i="1"/>
  <c r="S274" i="1"/>
  <c r="S82" i="1"/>
  <c r="S162" i="1"/>
  <c r="S165" i="1"/>
  <c r="S268" i="1"/>
  <c r="S28" i="1"/>
  <c r="S122" i="1"/>
  <c r="S146" i="1"/>
  <c r="S57" i="1"/>
  <c r="S270" i="1"/>
  <c r="S136" i="1"/>
  <c r="S337" i="1"/>
  <c r="S54" i="1"/>
  <c r="S238" i="1"/>
  <c r="S291" i="1"/>
  <c r="S143" i="1"/>
  <c r="S218" i="1"/>
  <c r="S150" i="1"/>
  <c r="S225" i="1"/>
  <c r="S285" i="1"/>
  <c r="S246" i="1"/>
  <c r="S243" i="1"/>
  <c r="S391" i="1"/>
  <c r="S45" i="1"/>
  <c r="S131" i="1"/>
  <c r="S368" i="1"/>
  <c r="S303" i="1"/>
  <c r="S89" i="1"/>
  <c r="S272" i="1"/>
  <c r="S244" i="1"/>
  <c r="S253" i="1"/>
  <c r="S179" i="1"/>
  <c r="S142" i="1"/>
  <c r="S116" i="1"/>
  <c r="S30" i="1"/>
  <c r="S317" i="1"/>
  <c r="S87" i="1"/>
  <c r="S130" i="1"/>
  <c r="S114" i="1"/>
  <c r="S321" i="1"/>
  <c r="S139" i="1"/>
  <c r="S314" i="1"/>
  <c r="S353" i="1"/>
  <c r="S115" i="1"/>
  <c r="S64" i="1"/>
  <c r="S108" i="1"/>
  <c r="S219" i="1"/>
  <c r="S320" i="1"/>
  <c r="S381" i="1"/>
  <c r="S215" i="1"/>
  <c r="S75" i="1"/>
  <c r="S413" i="1"/>
  <c r="S67" i="1"/>
  <c r="S389" i="1"/>
  <c r="S222" i="1"/>
  <c r="S99" i="1"/>
  <c r="S230" i="1"/>
  <c r="S442" i="1"/>
  <c r="S288" i="1"/>
  <c r="S77" i="1"/>
  <c r="S196" i="1"/>
  <c r="S350" i="1"/>
  <c r="S406" i="1"/>
  <c r="S94" i="1"/>
  <c r="S120" i="1"/>
  <c r="S260" i="1"/>
  <c r="S339" i="1"/>
  <c r="S152" i="1"/>
  <c r="S364" i="1"/>
  <c r="S264" i="1"/>
  <c r="S330" i="1"/>
  <c r="S43" i="1"/>
  <c r="S356" i="1"/>
  <c r="S93" i="1"/>
  <c r="S197" i="1"/>
  <c r="S161" i="1"/>
  <c r="S39" i="1"/>
  <c r="S336" i="1"/>
  <c r="S86" i="1"/>
  <c r="S250" i="1"/>
  <c r="S282" i="1"/>
  <c r="S209" i="1"/>
  <c r="S198" i="1"/>
  <c r="S169" i="1"/>
  <c r="S69" i="1"/>
  <c r="S300" i="1"/>
  <c r="S83" i="1"/>
  <c r="S374" i="1"/>
  <c r="S121" i="1"/>
  <c r="S386" i="1"/>
  <c r="S266" i="1"/>
  <c r="S100" i="1"/>
  <c r="S319" i="1"/>
  <c r="S46" i="1"/>
  <c r="S117" i="1"/>
  <c r="S247" i="1"/>
  <c r="S449" i="1"/>
  <c r="S360" i="1"/>
  <c r="S401" i="1"/>
  <c r="S25" i="1"/>
  <c r="S206" i="1"/>
  <c r="S382" i="1"/>
  <c r="S284" i="1"/>
  <c r="S156" i="1"/>
  <c r="S81" i="1"/>
  <c r="S296" i="1"/>
  <c r="S141" i="1"/>
  <c r="S363" i="1"/>
  <c r="S200" i="1"/>
  <c r="S327" i="1"/>
  <c r="S403" i="1"/>
  <c r="S192" i="1"/>
  <c r="S220" i="1"/>
  <c r="S346" i="1"/>
  <c r="S361" i="1"/>
  <c r="S280" i="1"/>
  <c r="S107" i="1"/>
  <c r="S258" i="1"/>
  <c r="S160" i="1"/>
  <c r="S236" i="1"/>
  <c r="S172" i="1"/>
  <c r="S234" i="1"/>
  <c r="S158" i="1"/>
  <c r="S295" i="1"/>
  <c r="S399" i="1"/>
  <c r="S36" i="1"/>
  <c r="S147" i="1"/>
  <c r="S333" i="1"/>
  <c r="S431" i="1"/>
  <c r="S226" i="1"/>
  <c r="S289" i="1"/>
  <c r="S370" i="1"/>
  <c r="S262" i="1"/>
  <c r="S195" i="1"/>
  <c r="S84" i="1"/>
  <c r="S245" i="1"/>
  <c r="S119" i="1"/>
  <c r="S352" i="1"/>
  <c r="S181" i="1"/>
  <c r="S248" i="1"/>
  <c r="S216" i="1"/>
  <c r="S199" i="1"/>
  <c r="S249" i="1"/>
  <c r="S111" i="1"/>
  <c r="S145" i="1"/>
  <c r="S283" i="1"/>
  <c r="S127" i="1"/>
  <c r="S194" i="1"/>
  <c r="S313" i="1"/>
  <c r="S267" i="1"/>
  <c r="S207" i="1"/>
  <c r="S176" i="1"/>
  <c r="S223" i="1"/>
  <c r="S204" i="1"/>
  <c r="S254" i="1"/>
  <c r="S106" i="1"/>
  <c r="S338" i="1"/>
  <c r="S332" i="1"/>
  <c r="S170" i="1"/>
  <c r="S92" i="1"/>
  <c r="S298" i="1"/>
  <c r="S417" i="1"/>
  <c r="S309" i="1"/>
  <c r="S148" i="1"/>
  <c r="S171" i="1"/>
  <c r="S155" i="1"/>
  <c r="S208" i="1"/>
  <c r="S252" i="1"/>
  <c r="S112" i="1"/>
  <c r="S166" i="1"/>
  <c r="S178" i="1"/>
  <c r="S137" i="1"/>
  <c r="S261" i="1"/>
  <c r="S433" i="1"/>
  <c r="S390" i="1"/>
  <c r="S134" i="1"/>
  <c r="S125" i="1"/>
  <c r="S326" i="1"/>
  <c r="S189" i="1"/>
  <c r="S205" i="1"/>
  <c r="S440" i="1"/>
  <c r="S290" i="1"/>
  <c r="S405" i="1"/>
  <c r="S281" i="1"/>
  <c r="S394" i="1"/>
  <c r="S421" i="1"/>
  <c r="S349" i="1"/>
  <c r="S297" i="1"/>
  <c r="S378" i="1"/>
  <c r="S191" i="1"/>
  <c r="S228" i="1"/>
  <c r="S306" i="1"/>
  <c r="S366" i="1"/>
  <c r="S365" i="1"/>
  <c r="S334" i="1"/>
  <c r="S263" i="1"/>
  <c r="S371" i="1"/>
  <c r="S167" i="1"/>
  <c r="S456" i="1"/>
  <c r="S398" i="1"/>
  <c r="S325" i="1"/>
  <c r="S257" i="1"/>
  <c r="S292" i="1"/>
  <c r="S278" i="1"/>
  <c r="S299" i="1"/>
  <c r="S373" i="1"/>
  <c r="S293" i="1"/>
  <c r="S355" i="1"/>
  <c r="S302" i="1"/>
  <c r="S241" i="1"/>
  <c r="S175" i="1"/>
  <c r="S455" i="1"/>
  <c r="S429" i="1"/>
  <c r="S301" i="1"/>
  <c r="S237" i="1"/>
  <c r="S358" i="1"/>
  <c r="S395" i="1"/>
  <c r="S345" i="1"/>
  <c r="S109" i="1"/>
  <c r="S430" i="1"/>
  <c r="S354" i="1"/>
  <c r="S359" i="1"/>
  <c r="S448" i="1"/>
  <c r="S379" i="1"/>
  <c r="S138" i="1"/>
  <c r="S286" i="1"/>
  <c r="S329" i="1"/>
  <c r="S438" i="1"/>
  <c r="S342" i="1"/>
  <c r="S271" i="1"/>
  <c r="S383" i="1"/>
  <c r="S224" i="1"/>
  <c r="S265" i="1"/>
  <c r="S453" i="1"/>
  <c r="S315" i="1"/>
  <c r="S341" i="1"/>
  <c r="S369" i="1"/>
  <c r="S439" i="1"/>
  <c r="S251" i="1"/>
  <c r="S201" i="1"/>
  <c r="S214" i="1"/>
  <c r="S340" i="1"/>
  <c r="S460" i="1"/>
  <c r="S397" i="1"/>
  <c r="S310" i="1"/>
  <c r="S202" i="1"/>
  <c r="S323" i="1"/>
  <c r="S318" i="1"/>
  <c r="S149" i="1"/>
  <c r="S182" i="1"/>
  <c r="S377" i="1"/>
  <c r="S343" i="1"/>
  <c r="S380" i="1"/>
  <c r="S276" i="1"/>
  <c r="S420" i="1"/>
  <c r="S393" i="1"/>
  <c r="S308" i="1"/>
  <c r="S294" i="1"/>
  <c r="S183" i="1"/>
  <c r="S419" i="1"/>
  <c r="S242" i="1"/>
  <c r="S435" i="1"/>
  <c r="S367" i="1"/>
  <c r="S159" i="1"/>
  <c r="S239" i="1"/>
  <c r="S410" i="1"/>
  <c r="S235" i="1"/>
  <c r="S129" i="1"/>
  <c r="S452" i="1"/>
  <c r="S256" i="1"/>
  <c r="S415" i="1"/>
  <c r="S412" i="1"/>
  <c r="S375" i="1"/>
  <c r="S434" i="1"/>
  <c r="S408" i="1"/>
  <c r="S305" i="1"/>
  <c r="S427" i="1"/>
  <c r="S458" i="1"/>
  <c r="S418" i="1"/>
  <c r="S437" i="1"/>
  <c r="S240" i="1"/>
  <c r="S457" i="1"/>
  <c r="S425" i="1"/>
  <c r="S335" i="1"/>
  <c r="S316" i="1"/>
  <c r="S277" i="1"/>
  <c r="S279" i="1"/>
  <c r="S441" i="1"/>
  <c r="S407" i="1"/>
  <c r="S443" i="1"/>
  <c r="S269" i="1"/>
  <c r="S416" i="1"/>
  <c r="S304" i="1"/>
  <c r="S357" i="1"/>
  <c r="S287" i="1"/>
  <c r="S387" i="1"/>
  <c r="S424" i="1"/>
  <c r="S447" i="1"/>
  <c r="S322" i="1"/>
  <c r="S351" i="1"/>
  <c r="S436" i="1"/>
  <c r="S362" i="1"/>
  <c r="S444" i="1"/>
  <c r="S451" i="1"/>
  <c r="S396" i="1"/>
  <c r="S459" i="1"/>
  <c r="S311" i="1"/>
  <c r="S384" i="1"/>
  <c r="S344" i="1"/>
  <c r="S462" i="1"/>
  <c r="S423" i="1"/>
  <c r="S411" i="1"/>
  <c r="S426" i="1"/>
  <c r="S372" i="1"/>
  <c r="S445" i="1"/>
  <c r="S450" i="1"/>
  <c r="S347" i="1"/>
  <c r="S414" i="1"/>
  <c r="S422" i="1"/>
  <c r="S432" i="1"/>
  <c r="S392" i="1"/>
  <c r="S331" i="1"/>
  <c r="S400" i="1"/>
  <c r="S409" i="1"/>
  <c r="S461" i="1"/>
  <c r="S428" i="1"/>
  <c r="S454" i="1"/>
  <c r="S385" i="1"/>
  <c r="S404" i="1"/>
  <c r="S402" i="1"/>
  <c r="S388" i="1"/>
  <c r="S2" i="1"/>
  <c r="R2" i="1"/>
  <c r="Q2" i="1"/>
  <c r="L21" i="1"/>
  <c r="L11" i="1"/>
  <c r="L14" i="1"/>
  <c r="L4" i="1"/>
  <c r="L3" i="1"/>
  <c r="L66" i="1"/>
  <c r="L10" i="1"/>
  <c r="L184" i="1"/>
  <c r="L29" i="1"/>
  <c r="L26" i="1"/>
  <c r="L6" i="1"/>
  <c r="L9" i="1"/>
  <c r="L32" i="1"/>
  <c r="L31" i="1"/>
  <c r="L7" i="1"/>
  <c r="L78" i="1"/>
  <c r="L275" i="1"/>
  <c r="L61" i="1"/>
  <c r="L151" i="1"/>
  <c r="L8" i="1"/>
  <c r="L47" i="1"/>
  <c r="L157" i="1"/>
  <c r="L123" i="1"/>
  <c r="L213" i="1"/>
  <c r="L34" i="1"/>
  <c r="L49" i="1"/>
  <c r="L71" i="1"/>
  <c r="L23" i="1"/>
  <c r="L74" i="1"/>
  <c r="L85" i="1"/>
  <c r="L98" i="1"/>
  <c r="L188" i="1"/>
  <c r="L124" i="1"/>
  <c r="L41" i="1"/>
  <c r="L16" i="1"/>
  <c r="L17" i="1"/>
  <c r="L62" i="1"/>
  <c r="L22" i="1"/>
  <c r="L59" i="1"/>
  <c r="L221" i="1"/>
  <c r="L38" i="1"/>
  <c r="L203" i="1"/>
  <c r="L33" i="1"/>
  <c r="L101" i="1"/>
  <c r="L190" i="1"/>
  <c r="L210" i="1"/>
  <c r="L259" i="1"/>
  <c r="L20" i="1"/>
  <c r="L50" i="1"/>
  <c r="L5" i="1"/>
  <c r="L18" i="1"/>
  <c r="L88" i="1"/>
  <c r="L15" i="1"/>
  <c r="L324" i="1"/>
  <c r="L27" i="1"/>
  <c r="L48" i="1"/>
  <c r="L153" i="1"/>
  <c r="L80" i="1"/>
  <c r="L35" i="1"/>
  <c r="L128" i="1"/>
  <c r="L185" i="1"/>
  <c r="L163" i="1"/>
  <c r="L60" i="1"/>
  <c r="L233" i="1"/>
  <c r="L24" i="1"/>
  <c r="L133" i="1"/>
  <c r="L44" i="1"/>
  <c r="L187" i="1"/>
  <c r="L227" i="1"/>
  <c r="L118" i="1"/>
  <c r="L255" i="1"/>
  <c r="L193" i="1"/>
  <c r="L132" i="1"/>
  <c r="L65" i="1"/>
  <c r="L42" i="1"/>
  <c r="L40" i="1"/>
  <c r="L90" i="1"/>
  <c r="L91" i="1"/>
  <c r="L177" i="1"/>
  <c r="L173" i="1"/>
  <c r="L217" i="1"/>
  <c r="L105" i="1"/>
  <c r="L110" i="1"/>
  <c r="L52" i="1"/>
  <c r="L103" i="1"/>
  <c r="L13" i="1"/>
  <c r="L174" i="1"/>
  <c r="L76" i="1"/>
  <c r="L180" i="1"/>
  <c r="L63" i="1"/>
  <c r="L135" i="1"/>
  <c r="L273" i="1"/>
  <c r="L37" i="1"/>
  <c r="L140" i="1"/>
  <c r="L95" i="1"/>
  <c r="L56" i="1"/>
  <c r="L12" i="1"/>
  <c r="L51" i="1"/>
  <c r="L144" i="1"/>
  <c r="L55" i="1"/>
  <c r="L79" i="1"/>
  <c r="L53" i="1"/>
  <c r="L126" i="1"/>
  <c r="L186" i="1"/>
  <c r="L58" i="1"/>
  <c r="L72" i="1"/>
  <c r="L73" i="1"/>
  <c r="L96" i="1"/>
  <c r="L113" i="1"/>
  <c r="L104" i="1"/>
  <c r="L229" i="1"/>
  <c r="L164" i="1"/>
  <c r="L97" i="1"/>
  <c r="L232" i="1"/>
  <c r="L231" i="1"/>
  <c r="L348" i="1"/>
  <c r="L68" i="1"/>
  <c r="L376" i="1"/>
  <c r="L168" i="1"/>
  <c r="L154" i="1"/>
  <c r="L446" i="1"/>
  <c r="L307" i="1"/>
  <c r="L102" i="1"/>
  <c r="L312" i="1"/>
  <c r="L19" i="1"/>
  <c r="L328" i="1"/>
  <c r="L70" i="1"/>
  <c r="L212" i="1"/>
  <c r="L211" i="1"/>
  <c r="L274" i="1"/>
  <c r="L82" i="1"/>
  <c r="L162" i="1"/>
  <c r="L165" i="1"/>
  <c r="L268" i="1"/>
  <c r="L28" i="1"/>
  <c r="L122" i="1"/>
  <c r="L146" i="1"/>
  <c r="L57" i="1"/>
  <c r="L270" i="1"/>
  <c r="L136" i="1"/>
  <c r="L337" i="1"/>
  <c r="L54" i="1"/>
  <c r="L238" i="1"/>
  <c r="L291" i="1"/>
  <c r="L143" i="1"/>
  <c r="L218" i="1"/>
  <c r="L150" i="1"/>
  <c r="L225" i="1"/>
  <c r="L285" i="1"/>
  <c r="L246" i="1"/>
  <c r="L243" i="1"/>
  <c r="L391" i="1"/>
  <c r="L45" i="1"/>
  <c r="L131" i="1"/>
  <c r="L368" i="1"/>
  <c r="L303" i="1"/>
  <c r="L89" i="1"/>
  <c r="L272" i="1"/>
  <c r="L244" i="1"/>
  <c r="L253" i="1"/>
  <c r="L179" i="1"/>
  <c r="L142" i="1"/>
  <c r="L116" i="1"/>
  <c r="L30" i="1"/>
  <c r="L317" i="1"/>
  <c r="L87" i="1"/>
  <c r="L130" i="1"/>
  <c r="L114" i="1"/>
  <c r="L321" i="1"/>
  <c r="L139" i="1"/>
  <c r="L314" i="1"/>
  <c r="L353" i="1"/>
  <c r="L115" i="1"/>
  <c r="L64" i="1"/>
  <c r="L108" i="1"/>
  <c r="L219" i="1"/>
  <c r="L320" i="1"/>
  <c r="L381" i="1"/>
  <c r="L215" i="1"/>
  <c r="L75" i="1"/>
  <c r="L413" i="1"/>
  <c r="L67" i="1"/>
  <c r="L389" i="1"/>
  <c r="L222" i="1"/>
  <c r="L99" i="1"/>
  <c r="L230" i="1"/>
  <c r="L442" i="1"/>
  <c r="L288" i="1"/>
  <c r="L77" i="1"/>
  <c r="L196" i="1"/>
  <c r="L350" i="1"/>
  <c r="L406" i="1"/>
  <c r="L94" i="1"/>
  <c r="L120" i="1"/>
  <c r="L260" i="1"/>
  <c r="L339" i="1"/>
  <c r="L152" i="1"/>
  <c r="L364" i="1"/>
  <c r="L264" i="1"/>
  <c r="L330" i="1"/>
  <c r="L43" i="1"/>
  <c r="L356" i="1"/>
  <c r="L93" i="1"/>
  <c r="L197" i="1"/>
  <c r="L161" i="1"/>
  <c r="L39" i="1"/>
  <c r="L336" i="1"/>
  <c r="L86" i="1"/>
  <c r="L250" i="1"/>
  <c r="L282" i="1"/>
  <c r="L209" i="1"/>
  <c r="L198" i="1"/>
  <c r="L169" i="1"/>
  <c r="L69" i="1"/>
  <c r="L300" i="1"/>
  <c r="L83" i="1"/>
  <c r="L374" i="1"/>
  <c r="L121" i="1"/>
  <c r="L386" i="1"/>
  <c r="L266" i="1"/>
  <c r="L100" i="1"/>
  <c r="L319" i="1"/>
  <c r="L46" i="1"/>
  <c r="L117" i="1"/>
  <c r="L247" i="1"/>
  <c r="L449" i="1"/>
  <c r="L360" i="1"/>
  <c r="L401" i="1"/>
  <c r="L25" i="1"/>
  <c r="L206" i="1"/>
  <c r="L382" i="1"/>
  <c r="L284" i="1"/>
  <c r="L156" i="1"/>
  <c r="L81" i="1"/>
  <c r="L296" i="1"/>
  <c r="L141" i="1"/>
  <c r="L363" i="1"/>
  <c r="L200" i="1"/>
  <c r="L327" i="1"/>
  <c r="L403" i="1"/>
  <c r="L192" i="1"/>
  <c r="L220" i="1"/>
  <c r="L346" i="1"/>
  <c r="L361" i="1"/>
  <c r="L280" i="1"/>
  <c r="L107" i="1"/>
  <c r="L258" i="1"/>
  <c r="L160" i="1"/>
  <c r="L236" i="1"/>
  <c r="L172" i="1"/>
  <c r="L234" i="1"/>
  <c r="L158" i="1"/>
  <c r="L295" i="1"/>
  <c r="L399" i="1"/>
  <c r="L36" i="1"/>
  <c r="L147" i="1"/>
  <c r="L333" i="1"/>
  <c r="L431" i="1"/>
  <c r="L226" i="1"/>
  <c r="L289" i="1"/>
  <c r="L370" i="1"/>
  <c r="L262" i="1"/>
  <c r="L195" i="1"/>
  <c r="L84" i="1"/>
  <c r="L245" i="1"/>
  <c r="L119" i="1"/>
  <c r="L352" i="1"/>
  <c r="L181" i="1"/>
  <c r="L248" i="1"/>
  <c r="L216" i="1"/>
  <c r="L199" i="1"/>
  <c r="L249" i="1"/>
  <c r="L111" i="1"/>
  <c r="L145" i="1"/>
  <c r="L283" i="1"/>
  <c r="L127" i="1"/>
  <c r="L194" i="1"/>
  <c r="L313" i="1"/>
  <c r="L267" i="1"/>
  <c r="L207" i="1"/>
  <c r="L176" i="1"/>
  <c r="L223" i="1"/>
  <c r="L204" i="1"/>
  <c r="L254" i="1"/>
  <c r="L106" i="1"/>
  <c r="L338" i="1"/>
  <c r="L332" i="1"/>
  <c r="L170" i="1"/>
  <c r="L92" i="1"/>
  <c r="L298" i="1"/>
  <c r="L417" i="1"/>
  <c r="L309" i="1"/>
  <c r="L148" i="1"/>
  <c r="L171" i="1"/>
  <c r="L155" i="1"/>
  <c r="L208" i="1"/>
  <c r="L252" i="1"/>
  <c r="L112" i="1"/>
  <c r="L166" i="1"/>
  <c r="L178" i="1"/>
  <c r="L137" i="1"/>
  <c r="L261" i="1"/>
  <c r="L433" i="1"/>
  <c r="L390" i="1"/>
  <c r="L134" i="1"/>
  <c r="L125" i="1"/>
  <c r="L326" i="1"/>
  <c r="L189" i="1"/>
  <c r="L205" i="1"/>
  <c r="L440" i="1"/>
  <c r="L290" i="1"/>
  <c r="L405" i="1"/>
  <c r="L281" i="1"/>
  <c r="L394" i="1"/>
  <c r="L421" i="1"/>
  <c r="L349" i="1"/>
  <c r="L297" i="1"/>
  <c r="L378" i="1"/>
  <c r="L191" i="1"/>
  <c r="L228" i="1"/>
  <c r="L306" i="1"/>
  <c r="L366" i="1"/>
  <c r="L365" i="1"/>
  <c r="L334" i="1"/>
  <c r="L263" i="1"/>
  <c r="L371" i="1"/>
  <c r="L167" i="1"/>
  <c r="L456" i="1"/>
  <c r="L398" i="1"/>
  <c r="L325" i="1"/>
  <c r="L257" i="1"/>
  <c r="L292" i="1"/>
  <c r="L278" i="1"/>
  <c r="L299" i="1"/>
  <c r="L373" i="1"/>
  <c r="L293" i="1"/>
  <c r="L355" i="1"/>
  <c r="L302" i="1"/>
  <c r="L241" i="1"/>
  <c r="L175" i="1"/>
  <c r="L455" i="1"/>
  <c r="L429" i="1"/>
  <c r="L301" i="1"/>
  <c r="L237" i="1"/>
  <c r="L358" i="1"/>
  <c r="L395" i="1"/>
  <c r="L345" i="1"/>
  <c r="L109" i="1"/>
  <c r="L430" i="1"/>
  <c r="L354" i="1"/>
  <c r="L359" i="1"/>
  <c r="L448" i="1"/>
  <c r="L379" i="1"/>
  <c r="L138" i="1"/>
  <c r="L286" i="1"/>
  <c r="L329" i="1"/>
  <c r="L438" i="1"/>
  <c r="L342" i="1"/>
  <c r="L271" i="1"/>
  <c r="L383" i="1"/>
  <c r="L224" i="1"/>
  <c r="L265" i="1"/>
  <c r="L453" i="1"/>
  <c r="L315" i="1"/>
  <c r="L341" i="1"/>
  <c r="L369" i="1"/>
  <c r="L439" i="1"/>
  <c r="L251" i="1"/>
  <c r="L201" i="1"/>
  <c r="L214" i="1"/>
  <c r="L340" i="1"/>
  <c r="L460" i="1"/>
  <c r="L397" i="1"/>
  <c r="L310" i="1"/>
  <c r="L202" i="1"/>
  <c r="L323" i="1"/>
  <c r="L318" i="1"/>
  <c r="L149" i="1"/>
  <c r="L182" i="1"/>
  <c r="L377" i="1"/>
  <c r="L343" i="1"/>
  <c r="L380" i="1"/>
  <c r="L276" i="1"/>
  <c r="L420" i="1"/>
  <c r="L393" i="1"/>
  <c r="L308" i="1"/>
  <c r="L294" i="1"/>
  <c r="L183" i="1"/>
  <c r="L419" i="1"/>
  <c r="L242" i="1"/>
  <c r="L435" i="1"/>
  <c r="L367" i="1"/>
  <c r="L159" i="1"/>
  <c r="L239" i="1"/>
  <c r="L410" i="1"/>
  <c r="L235" i="1"/>
  <c r="L129" i="1"/>
  <c r="L452" i="1"/>
  <c r="L256" i="1"/>
  <c r="L415" i="1"/>
  <c r="L412" i="1"/>
  <c r="L375" i="1"/>
  <c r="L434" i="1"/>
  <c r="L408" i="1"/>
  <c r="L305" i="1"/>
  <c r="L427" i="1"/>
  <c r="L458" i="1"/>
  <c r="L418" i="1"/>
  <c r="L437" i="1"/>
  <c r="L240" i="1"/>
  <c r="L457" i="1"/>
  <c r="L425" i="1"/>
  <c r="L335" i="1"/>
  <c r="L316" i="1"/>
  <c r="L277" i="1"/>
  <c r="L279" i="1"/>
  <c r="L441" i="1"/>
  <c r="L407" i="1"/>
  <c r="L443" i="1"/>
  <c r="L269" i="1"/>
  <c r="L416" i="1"/>
  <c r="L304" i="1"/>
  <c r="L357" i="1"/>
  <c r="L287" i="1"/>
  <c r="L387" i="1"/>
  <c r="L424" i="1"/>
  <c r="L447" i="1"/>
  <c r="L322" i="1"/>
  <c r="L351" i="1"/>
  <c r="L436" i="1"/>
  <c r="L362" i="1"/>
  <c r="L444" i="1"/>
  <c r="L451" i="1"/>
  <c r="L396" i="1"/>
  <c r="L459" i="1"/>
  <c r="L311" i="1"/>
  <c r="L384" i="1"/>
  <c r="L344" i="1"/>
  <c r="L462" i="1"/>
  <c r="L423" i="1"/>
  <c r="L411" i="1"/>
  <c r="L426" i="1"/>
  <c r="L372" i="1"/>
  <c r="L445" i="1"/>
  <c r="L450" i="1"/>
  <c r="L347" i="1"/>
  <c r="L414" i="1"/>
  <c r="L422" i="1"/>
  <c r="L432" i="1"/>
  <c r="L392" i="1"/>
  <c r="L331" i="1"/>
  <c r="L400" i="1"/>
  <c r="L409" i="1"/>
  <c r="L461" i="1"/>
  <c r="L428" i="1"/>
  <c r="L454" i="1"/>
  <c r="L385" i="1"/>
  <c r="L404" i="1"/>
  <c r="L402" i="1"/>
  <c r="L388" i="1"/>
  <c r="L2" i="1"/>
  <c r="I2" i="1"/>
  <c r="J2" i="1" s="1"/>
  <c r="I21" i="1"/>
  <c r="J21" i="1" s="1"/>
  <c r="I11" i="1"/>
  <c r="J11" i="1" s="1"/>
  <c r="P140" i="1" s="1"/>
  <c r="T140" i="1" s="1"/>
  <c r="I14" i="1"/>
  <c r="J14" i="1" s="1"/>
  <c r="I4" i="1"/>
  <c r="J4" i="1" s="1"/>
  <c r="I3" i="1"/>
  <c r="J3" i="1" s="1"/>
  <c r="I66" i="1"/>
  <c r="J66" i="1" s="1"/>
  <c r="I10" i="1"/>
  <c r="J10" i="1" s="1"/>
  <c r="I184" i="1"/>
  <c r="J184" i="1" s="1"/>
  <c r="I29" i="1"/>
  <c r="I26" i="1"/>
  <c r="J26" i="1" s="1"/>
  <c r="I6" i="1"/>
  <c r="J6" i="1" s="1"/>
  <c r="I9" i="1"/>
  <c r="J9" i="1" s="1"/>
  <c r="I32" i="1"/>
  <c r="J32" i="1" s="1"/>
  <c r="I31" i="1"/>
  <c r="J31" i="1" s="1"/>
  <c r="I7" i="1"/>
  <c r="J7" i="1" s="1"/>
  <c r="I78" i="1"/>
  <c r="J78" i="1" s="1"/>
  <c r="I275" i="1"/>
  <c r="J275" i="1" s="1"/>
  <c r="I61" i="1"/>
  <c r="J61" i="1" s="1"/>
  <c r="I151" i="1"/>
  <c r="J151" i="1" s="1"/>
  <c r="I8" i="1"/>
  <c r="J8" i="1" s="1"/>
  <c r="I47" i="1"/>
  <c r="J47" i="1" s="1"/>
  <c r="I157" i="1"/>
  <c r="J157" i="1" s="1"/>
  <c r="I123" i="1"/>
  <c r="J123" i="1" s="1"/>
  <c r="I213" i="1"/>
  <c r="J213" i="1" s="1"/>
  <c r="I34" i="1"/>
  <c r="J34" i="1" s="1"/>
  <c r="I49" i="1"/>
  <c r="J49" i="1" s="1"/>
  <c r="I71" i="1"/>
  <c r="J71" i="1" s="1"/>
  <c r="I23" i="1"/>
  <c r="J23" i="1" s="1"/>
  <c r="I74" i="1"/>
  <c r="J74" i="1" s="1"/>
  <c r="I85" i="1"/>
  <c r="J85" i="1" s="1"/>
  <c r="I98" i="1"/>
  <c r="I188" i="1"/>
  <c r="J188" i="1" s="1"/>
  <c r="I124" i="1"/>
  <c r="J124" i="1" s="1"/>
  <c r="I41" i="1"/>
  <c r="J41" i="1" s="1"/>
  <c r="I16" i="1"/>
  <c r="J16" i="1" s="1"/>
  <c r="I17" i="1"/>
  <c r="J17" i="1" s="1"/>
  <c r="I62" i="1"/>
  <c r="J62" i="1" s="1"/>
  <c r="I22" i="1"/>
  <c r="J22" i="1" s="1"/>
  <c r="I59" i="1"/>
  <c r="J59" i="1" s="1"/>
  <c r="I221" i="1"/>
  <c r="J221" i="1" s="1"/>
  <c r="I38" i="1"/>
  <c r="J38" i="1" s="1"/>
  <c r="I203" i="1"/>
  <c r="J203" i="1" s="1"/>
  <c r="I33" i="1"/>
  <c r="J33" i="1" s="1"/>
  <c r="I101" i="1"/>
  <c r="J101" i="1" s="1"/>
  <c r="I190" i="1"/>
  <c r="J190" i="1" s="1"/>
  <c r="I210" i="1"/>
  <c r="I259" i="1"/>
  <c r="J259" i="1" s="1"/>
  <c r="I20" i="1"/>
  <c r="J20" i="1" s="1"/>
  <c r="I50" i="1"/>
  <c r="J50" i="1" s="1"/>
  <c r="I5" i="1"/>
  <c r="J5" i="1" s="1"/>
  <c r="I18" i="1"/>
  <c r="J18" i="1" s="1"/>
  <c r="I88" i="1"/>
  <c r="J88" i="1" s="1"/>
  <c r="I15" i="1"/>
  <c r="J15" i="1" s="1"/>
  <c r="I324" i="1"/>
  <c r="J324" i="1" s="1"/>
  <c r="I27" i="1"/>
  <c r="J27" i="1" s="1"/>
  <c r="I48" i="1"/>
  <c r="J48" i="1" s="1"/>
  <c r="I153" i="1"/>
  <c r="J153" i="1" s="1"/>
  <c r="I80" i="1"/>
  <c r="J80" i="1" s="1"/>
  <c r="I35" i="1"/>
  <c r="J35" i="1" s="1"/>
  <c r="I128" i="1"/>
  <c r="J128" i="1" s="1"/>
  <c r="I185" i="1"/>
  <c r="J185" i="1" s="1"/>
  <c r="I163" i="1"/>
  <c r="J163" i="1" s="1"/>
  <c r="I60" i="1"/>
  <c r="J60" i="1" s="1"/>
  <c r="I233" i="1"/>
  <c r="J233" i="1" s="1"/>
  <c r="I24" i="1"/>
  <c r="J24" i="1" s="1"/>
  <c r="I133" i="1"/>
  <c r="J133" i="1" s="1"/>
  <c r="I44" i="1"/>
  <c r="J44" i="1" s="1"/>
  <c r="I187" i="1"/>
  <c r="J187" i="1" s="1"/>
  <c r="I227" i="1"/>
  <c r="J227" i="1" s="1"/>
  <c r="I118" i="1"/>
  <c r="J118" i="1" s="1"/>
  <c r="I255" i="1"/>
  <c r="J255" i="1" s="1"/>
  <c r="I193" i="1"/>
  <c r="J193" i="1" s="1"/>
  <c r="I132" i="1"/>
  <c r="J132" i="1" s="1"/>
  <c r="I65" i="1"/>
  <c r="J65" i="1" s="1"/>
  <c r="I42" i="1"/>
  <c r="J42" i="1" s="1"/>
  <c r="I40" i="1"/>
  <c r="J40" i="1" s="1"/>
  <c r="I90" i="1"/>
  <c r="J90" i="1" s="1"/>
  <c r="I91" i="1"/>
  <c r="J91" i="1" s="1"/>
  <c r="I177" i="1"/>
  <c r="J177" i="1" s="1"/>
  <c r="I173" i="1"/>
  <c r="J173" i="1" s="1"/>
  <c r="I217" i="1"/>
  <c r="J217" i="1" s="1"/>
  <c r="I105" i="1"/>
  <c r="J105" i="1" s="1"/>
  <c r="I110" i="1"/>
  <c r="J110" i="1" s="1"/>
  <c r="I52" i="1"/>
  <c r="J52" i="1" s="1"/>
  <c r="I103" i="1"/>
  <c r="J103" i="1" s="1"/>
  <c r="I13" i="1"/>
  <c r="J13" i="1" s="1"/>
  <c r="I174" i="1"/>
  <c r="J174" i="1" s="1"/>
  <c r="I76" i="1"/>
  <c r="J76" i="1" s="1"/>
  <c r="I180" i="1"/>
  <c r="J180" i="1" s="1"/>
  <c r="I63" i="1"/>
  <c r="J63" i="1" s="1"/>
  <c r="I135" i="1"/>
  <c r="J135" i="1" s="1"/>
  <c r="I273" i="1"/>
  <c r="J273" i="1" s="1"/>
  <c r="I37" i="1"/>
  <c r="J37" i="1" s="1"/>
  <c r="I140" i="1"/>
  <c r="J140" i="1" s="1"/>
  <c r="I95" i="1"/>
  <c r="J95" i="1" s="1"/>
  <c r="I56" i="1"/>
  <c r="J56" i="1" s="1"/>
  <c r="I12" i="1"/>
  <c r="J12" i="1" s="1"/>
  <c r="I51" i="1"/>
  <c r="J51" i="1" s="1"/>
  <c r="I144" i="1"/>
  <c r="J144" i="1" s="1"/>
  <c r="I55" i="1"/>
  <c r="J55" i="1" s="1"/>
  <c r="I79" i="1"/>
  <c r="J79" i="1" s="1"/>
  <c r="I53" i="1"/>
  <c r="J53" i="1" s="1"/>
  <c r="P53" i="1" s="1"/>
  <c r="T53" i="1" s="1"/>
  <c r="I126" i="1"/>
  <c r="J126" i="1" s="1"/>
  <c r="I186" i="1"/>
  <c r="J186" i="1" s="1"/>
  <c r="I58" i="1"/>
  <c r="J58" i="1" s="1"/>
  <c r="I72" i="1"/>
  <c r="J72" i="1" s="1"/>
  <c r="I73" i="1"/>
  <c r="J73" i="1" s="1"/>
  <c r="I96" i="1"/>
  <c r="J96" i="1" s="1"/>
  <c r="I113" i="1"/>
  <c r="J113" i="1" s="1"/>
  <c r="I104" i="1"/>
  <c r="J104" i="1" s="1"/>
  <c r="I229" i="1"/>
  <c r="J229" i="1" s="1"/>
  <c r="I164" i="1"/>
  <c r="J164" i="1" s="1"/>
  <c r="I97" i="1"/>
  <c r="J97" i="1" s="1"/>
  <c r="I232" i="1"/>
  <c r="J232" i="1" s="1"/>
  <c r="I231" i="1"/>
  <c r="J231" i="1" s="1"/>
  <c r="I348" i="1"/>
  <c r="J348" i="1" s="1"/>
  <c r="I68" i="1"/>
  <c r="J68" i="1" s="1"/>
  <c r="I376" i="1"/>
  <c r="J376" i="1" s="1"/>
  <c r="I168" i="1"/>
  <c r="J168" i="1" s="1"/>
  <c r="I154" i="1"/>
  <c r="J154" i="1" s="1"/>
  <c r="I446" i="1"/>
  <c r="J446" i="1" s="1"/>
  <c r="I307" i="1"/>
  <c r="J307" i="1" s="1"/>
  <c r="I102" i="1"/>
  <c r="J102" i="1" s="1"/>
  <c r="I312" i="1"/>
  <c r="J312" i="1" s="1"/>
  <c r="I19" i="1"/>
  <c r="J19" i="1" s="1"/>
  <c r="I328" i="1"/>
  <c r="J328" i="1" s="1"/>
  <c r="I70" i="1"/>
  <c r="J70" i="1" s="1"/>
  <c r="I212" i="1"/>
  <c r="J212" i="1" s="1"/>
  <c r="I211" i="1"/>
  <c r="J211" i="1" s="1"/>
  <c r="I274" i="1"/>
  <c r="J274" i="1" s="1"/>
  <c r="I82" i="1"/>
  <c r="I162" i="1"/>
  <c r="J162" i="1" s="1"/>
  <c r="I165" i="1"/>
  <c r="J165" i="1" s="1"/>
  <c r="I268" i="1"/>
  <c r="J268" i="1" s="1"/>
  <c r="I28" i="1"/>
  <c r="J28" i="1" s="1"/>
  <c r="I122" i="1"/>
  <c r="J122" i="1" s="1"/>
  <c r="I146" i="1"/>
  <c r="J146" i="1" s="1"/>
  <c r="I57" i="1"/>
  <c r="J57" i="1" s="1"/>
  <c r="I270" i="1"/>
  <c r="J270" i="1" s="1"/>
  <c r="I136" i="1"/>
  <c r="J136" i="1" s="1"/>
  <c r="I337" i="1"/>
  <c r="J337" i="1" s="1"/>
  <c r="I54" i="1"/>
  <c r="J54" i="1" s="1"/>
  <c r="I238" i="1"/>
  <c r="J238" i="1" s="1"/>
  <c r="I291" i="1"/>
  <c r="J291" i="1" s="1"/>
  <c r="I143" i="1"/>
  <c r="J143" i="1" s="1"/>
  <c r="I218" i="1"/>
  <c r="J218" i="1" s="1"/>
  <c r="I150" i="1"/>
  <c r="J150" i="1" s="1"/>
  <c r="I225" i="1"/>
  <c r="J225" i="1" s="1"/>
  <c r="I285" i="1"/>
  <c r="J285" i="1" s="1"/>
  <c r="I246" i="1"/>
  <c r="J246" i="1" s="1"/>
  <c r="I243" i="1"/>
  <c r="J243" i="1" s="1"/>
  <c r="I391" i="1"/>
  <c r="J391" i="1" s="1"/>
  <c r="I45" i="1"/>
  <c r="J45" i="1" s="1"/>
  <c r="I131" i="1"/>
  <c r="J131" i="1" s="1"/>
  <c r="I368" i="1"/>
  <c r="J368" i="1" s="1"/>
  <c r="I303" i="1"/>
  <c r="J303" i="1" s="1"/>
  <c r="I89" i="1"/>
  <c r="J89" i="1" s="1"/>
  <c r="I272" i="1"/>
  <c r="J272" i="1" s="1"/>
  <c r="I244" i="1"/>
  <c r="J244" i="1" s="1"/>
  <c r="I253" i="1"/>
  <c r="J253" i="1" s="1"/>
  <c r="I179" i="1"/>
  <c r="J179" i="1" s="1"/>
  <c r="I142" i="1"/>
  <c r="J142" i="1" s="1"/>
  <c r="I116" i="1"/>
  <c r="J116" i="1" s="1"/>
  <c r="I30" i="1"/>
  <c r="J30" i="1" s="1"/>
  <c r="I317" i="1"/>
  <c r="J317" i="1" s="1"/>
  <c r="I87" i="1"/>
  <c r="J87" i="1" s="1"/>
  <c r="I130" i="1"/>
  <c r="J130" i="1" s="1"/>
  <c r="I114" i="1"/>
  <c r="J114" i="1" s="1"/>
  <c r="I321" i="1"/>
  <c r="J321" i="1" s="1"/>
  <c r="I139" i="1"/>
  <c r="J139" i="1" s="1"/>
  <c r="I314" i="1"/>
  <c r="J314" i="1" s="1"/>
  <c r="I353" i="1"/>
  <c r="J353" i="1" s="1"/>
  <c r="I115" i="1"/>
  <c r="J115" i="1" s="1"/>
  <c r="I64" i="1"/>
  <c r="J64" i="1" s="1"/>
  <c r="I108" i="1"/>
  <c r="J108" i="1" s="1"/>
  <c r="I219" i="1"/>
  <c r="J219" i="1" s="1"/>
  <c r="I320" i="1"/>
  <c r="J320" i="1" s="1"/>
  <c r="I381" i="1"/>
  <c r="J381" i="1" s="1"/>
  <c r="I215" i="1"/>
  <c r="J215" i="1" s="1"/>
  <c r="I75" i="1"/>
  <c r="J75" i="1" s="1"/>
  <c r="I413" i="1"/>
  <c r="J413" i="1" s="1"/>
  <c r="P413" i="1" s="1"/>
  <c r="T413" i="1" s="1"/>
  <c r="I67" i="1"/>
  <c r="J67" i="1" s="1"/>
  <c r="I389" i="1"/>
  <c r="J389" i="1" s="1"/>
  <c r="P389" i="1" s="1"/>
  <c r="T389" i="1" s="1"/>
  <c r="I222" i="1"/>
  <c r="J222" i="1" s="1"/>
  <c r="I99" i="1"/>
  <c r="J99" i="1" s="1"/>
  <c r="I230" i="1"/>
  <c r="J230" i="1" s="1"/>
  <c r="I442" i="1"/>
  <c r="J442" i="1" s="1"/>
  <c r="I288" i="1"/>
  <c r="J288" i="1" s="1"/>
  <c r="I77" i="1"/>
  <c r="J77" i="1" s="1"/>
  <c r="I196" i="1"/>
  <c r="J196" i="1" s="1"/>
  <c r="I350" i="1"/>
  <c r="J350" i="1" s="1"/>
  <c r="I406" i="1"/>
  <c r="J406" i="1" s="1"/>
  <c r="I94" i="1"/>
  <c r="J94" i="1" s="1"/>
  <c r="I120" i="1"/>
  <c r="J120" i="1" s="1"/>
  <c r="I260" i="1"/>
  <c r="J260" i="1" s="1"/>
  <c r="I339" i="1"/>
  <c r="J339" i="1" s="1"/>
  <c r="I152" i="1"/>
  <c r="J152" i="1" s="1"/>
  <c r="I364" i="1"/>
  <c r="J364" i="1" s="1"/>
  <c r="I264" i="1"/>
  <c r="J264" i="1" s="1"/>
  <c r="I330" i="1"/>
  <c r="J330" i="1" s="1"/>
  <c r="I43" i="1"/>
  <c r="J43" i="1" s="1"/>
  <c r="I356" i="1"/>
  <c r="J356" i="1" s="1"/>
  <c r="P356" i="1" s="1"/>
  <c r="T356" i="1" s="1"/>
  <c r="I93" i="1"/>
  <c r="J93" i="1" s="1"/>
  <c r="I197" i="1"/>
  <c r="J197" i="1" s="1"/>
  <c r="I161" i="1"/>
  <c r="J161" i="1" s="1"/>
  <c r="I39" i="1"/>
  <c r="J39" i="1" s="1"/>
  <c r="I336" i="1"/>
  <c r="J336" i="1" s="1"/>
  <c r="I86" i="1"/>
  <c r="J86" i="1" s="1"/>
  <c r="I250" i="1"/>
  <c r="J250" i="1" s="1"/>
  <c r="I282" i="1"/>
  <c r="J282" i="1" s="1"/>
  <c r="I209" i="1"/>
  <c r="J209" i="1" s="1"/>
  <c r="I198" i="1"/>
  <c r="J198" i="1" s="1"/>
  <c r="I169" i="1"/>
  <c r="J169" i="1" s="1"/>
  <c r="I69" i="1"/>
  <c r="J69" i="1" s="1"/>
  <c r="I300" i="1"/>
  <c r="J300" i="1" s="1"/>
  <c r="I83" i="1"/>
  <c r="J83" i="1" s="1"/>
  <c r="I374" i="1"/>
  <c r="J374" i="1" s="1"/>
  <c r="I121" i="1"/>
  <c r="J121" i="1" s="1"/>
  <c r="I386" i="1"/>
  <c r="J386" i="1" s="1"/>
  <c r="I266" i="1"/>
  <c r="J266" i="1" s="1"/>
  <c r="I100" i="1"/>
  <c r="J100" i="1" s="1"/>
  <c r="P100" i="1" s="1"/>
  <c r="T100" i="1" s="1"/>
  <c r="I319" i="1"/>
  <c r="J319" i="1" s="1"/>
  <c r="I46" i="1"/>
  <c r="J46" i="1" s="1"/>
  <c r="I117" i="1"/>
  <c r="J117" i="1" s="1"/>
  <c r="I247" i="1"/>
  <c r="J247" i="1" s="1"/>
  <c r="I449" i="1"/>
  <c r="J449" i="1" s="1"/>
  <c r="I360" i="1"/>
  <c r="J360" i="1" s="1"/>
  <c r="I401" i="1"/>
  <c r="J401" i="1" s="1"/>
  <c r="I25" i="1"/>
  <c r="J25" i="1" s="1"/>
  <c r="I206" i="1"/>
  <c r="J206" i="1" s="1"/>
  <c r="I382" i="1"/>
  <c r="J382" i="1" s="1"/>
  <c r="I284" i="1"/>
  <c r="J284" i="1" s="1"/>
  <c r="I156" i="1"/>
  <c r="J156" i="1" s="1"/>
  <c r="I81" i="1"/>
  <c r="J81" i="1" s="1"/>
  <c r="I296" i="1"/>
  <c r="J296" i="1" s="1"/>
  <c r="I141" i="1"/>
  <c r="J141" i="1" s="1"/>
  <c r="I363" i="1"/>
  <c r="J363" i="1" s="1"/>
  <c r="I200" i="1"/>
  <c r="J200" i="1" s="1"/>
  <c r="I327" i="1"/>
  <c r="J327" i="1" s="1"/>
  <c r="I403" i="1"/>
  <c r="J403" i="1" s="1"/>
  <c r="I192" i="1"/>
  <c r="J192" i="1" s="1"/>
  <c r="I220" i="1"/>
  <c r="J220" i="1" s="1"/>
  <c r="P220" i="1" s="1"/>
  <c r="T220" i="1" s="1"/>
  <c r="I346" i="1"/>
  <c r="J346" i="1" s="1"/>
  <c r="I361" i="1"/>
  <c r="J361" i="1" s="1"/>
  <c r="I280" i="1"/>
  <c r="J280" i="1" s="1"/>
  <c r="I107" i="1"/>
  <c r="J107" i="1" s="1"/>
  <c r="I258" i="1"/>
  <c r="J258" i="1" s="1"/>
  <c r="I160" i="1"/>
  <c r="J160" i="1" s="1"/>
  <c r="I236" i="1"/>
  <c r="J236" i="1" s="1"/>
  <c r="I172" i="1"/>
  <c r="J172" i="1" s="1"/>
  <c r="I234" i="1"/>
  <c r="J234" i="1" s="1"/>
  <c r="I158" i="1"/>
  <c r="J158" i="1" s="1"/>
  <c r="I295" i="1"/>
  <c r="J295" i="1" s="1"/>
  <c r="I399" i="1"/>
  <c r="J399" i="1" s="1"/>
  <c r="I36" i="1"/>
  <c r="J36" i="1" s="1"/>
  <c r="I147" i="1"/>
  <c r="J147" i="1" s="1"/>
  <c r="I333" i="1"/>
  <c r="J333" i="1" s="1"/>
  <c r="I431" i="1"/>
  <c r="J431" i="1" s="1"/>
  <c r="I226" i="1"/>
  <c r="J226" i="1" s="1"/>
  <c r="I289" i="1"/>
  <c r="J289" i="1" s="1"/>
  <c r="I370" i="1"/>
  <c r="J370" i="1" s="1"/>
  <c r="I262" i="1"/>
  <c r="J262" i="1" s="1"/>
  <c r="I195" i="1"/>
  <c r="J195" i="1" s="1"/>
  <c r="I84" i="1"/>
  <c r="I245" i="1"/>
  <c r="J245" i="1" s="1"/>
  <c r="I119" i="1"/>
  <c r="I352" i="1"/>
  <c r="J352" i="1" s="1"/>
  <c r="I181" i="1"/>
  <c r="J181" i="1" s="1"/>
  <c r="I248" i="1"/>
  <c r="J248" i="1" s="1"/>
  <c r="I216" i="1"/>
  <c r="J216" i="1" s="1"/>
  <c r="I199" i="1"/>
  <c r="J199" i="1" s="1"/>
  <c r="I249" i="1"/>
  <c r="J249" i="1" s="1"/>
  <c r="I111" i="1"/>
  <c r="J111" i="1" s="1"/>
  <c r="I145" i="1"/>
  <c r="J145" i="1" s="1"/>
  <c r="I283" i="1"/>
  <c r="J283" i="1" s="1"/>
  <c r="I127" i="1"/>
  <c r="J127" i="1" s="1"/>
  <c r="I194" i="1"/>
  <c r="J194" i="1" s="1"/>
  <c r="I313" i="1"/>
  <c r="I267" i="1"/>
  <c r="J267" i="1" s="1"/>
  <c r="I207" i="1"/>
  <c r="J207" i="1" s="1"/>
  <c r="I176" i="1"/>
  <c r="J176" i="1" s="1"/>
  <c r="I223" i="1"/>
  <c r="J223" i="1" s="1"/>
  <c r="I204" i="1"/>
  <c r="J204" i="1" s="1"/>
  <c r="I254" i="1"/>
  <c r="J254" i="1" s="1"/>
  <c r="I106" i="1"/>
  <c r="J106" i="1" s="1"/>
  <c r="I338" i="1"/>
  <c r="J338" i="1" s="1"/>
  <c r="I332" i="1"/>
  <c r="J332" i="1" s="1"/>
  <c r="I170" i="1"/>
  <c r="J170" i="1" s="1"/>
  <c r="I92" i="1"/>
  <c r="J92" i="1" s="1"/>
  <c r="I298" i="1"/>
  <c r="J298" i="1" s="1"/>
  <c r="I417" i="1"/>
  <c r="J417" i="1" s="1"/>
  <c r="I309" i="1"/>
  <c r="I148" i="1"/>
  <c r="J148" i="1" s="1"/>
  <c r="I171" i="1"/>
  <c r="J171" i="1" s="1"/>
  <c r="I155" i="1"/>
  <c r="J155" i="1" s="1"/>
  <c r="I208" i="1"/>
  <c r="J208" i="1" s="1"/>
  <c r="I252" i="1"/>
  <c r="J252" i="1" s="1"/>
  <c r="I112" i="1"/>
  <c r="J112" i="1" s="1"/>
  <c r="I166" i="1"/>
  <c r="J166" i="1" s="1"/>
  <c r="I178" i="1"/>
  <c r="J178" i="1" s="1"/>
  <c r="I137" i="1"/>
  <c r="J137" i="1" s="1"/>
  <c r="I261" i="1"/>
  <c r="J261" i="1" s="1"/>
  <c r="I433" i="1"/>
  <c r="J433" i="1" s="1"/>
  <c r="I390" i="1"/>
  <c r="J390" i="1" s="1"/>
  <c r="I134" i="1"/>
  <c r="J134" i="1" s="1"/>
  <c r="I125" i="1"/>
  <c r="J125" i="1" s="1"/>
  <c r="I326" i="1"/>
  <c r="J326" i="1" s="1"/>
  <c r="I189" i="1"/>
  <c r="J189" i="1" s="1"/>
  <c r="I205" i="1"/>
  <c r="J205" i="1" s="1"/>
  <c r="I440" i="1"/>
  <c r="J440" i="1" s="1"/>
  <c r="I290" i="1"/>
  <c r="J290" i="1" s="1"/>
  <c r="I405" i="1"/>
  <c r="J405" i="1" s="1"/>
  <c r="I281" i="1"/>
  <c r="I394" i="1"/>
  <c r="J394" i="1" s="1"/>
  <c r="I421" i="1"/>
  <c r="J421" i="1" s="1"/>
  <c r="I349" i="1"/>
  <c r="J349" i="1" s="1"/>
  <c r="I297" i="1"/>
  <c r="J297" i="1" s="1"/>
  <c r="I378" i="1"/>
  <c r="J378" i="1" s="1"/>
  <c r="I191" i="1"/>
  <c r="J191" i="1" s="1"/>
  <c r="I228" i="1"/>
  <c r="J228" i="1" s="1"/>
  <c r="I306" i="1"/>
  <c r="J306" i="1" s="1"/>
  <c r="I366" i="1"/>
  <c r="J366" i="1" s="1"/>
  <c r="I365" i="1"/>
  <c r="J365" i="1" s="1"/>
  <c r="I334" i="1"/>
  <c r="J334" i="1" s="1"/>
  <c r="I263" i="1"/>
  <c r="J263" i="1" s="1"/>
  <c r="I371" i="1"/>
  <c r="J371" i="1" s="1"/>
  <c r="I167" i="1"/>
  <c r="J167" i="1" s="1"/>
  <c r="I456" i="1"/>
  <c r="J456" i="1" s="1"/>
  <c r="I398" i="1"/>
  <c r="J398" i="1" s="1"/>
  <c r="I325" i="1"/>
  <c r="J325" i="1" s="1"/>
  <c r="I257" i="1"/>
  <c r="J257" i="1" s="1"/>
  <c r="I292" i="1"/>
  <c r="J292" i="1" s="1"/>
  <c r="I278" i="1"/>
  <c r="J278" i="1" s="1"/>
  <c r="I299" i="1"/>
  <c r="J299" i="1" s="1"/>
  <c r="I373" i="1"/>
  <c r="J373" i="1" s="1"/>
  <c r="I293" i="1"/>
  <c r="J293" i="1" s="1"/>
  <c r="I355" i="1"/>
  <c r="J355" i="1" s="1"/>
  <c r="I302" i="1"/>
  <c r="I241" i="1"/>
  <c r="J241" i="1" s="1"/>
  <c r="I175" i="1"/>
  <c r="J175" i="1" s="1"/>
  <c r="I455" i="1"/>
  <c r="J455" i="1" s="1"/>
  <c r="I429" i="1"/>
  <c r="J429" i="1" s="1"/>
  <c r="I301" i="1"/>
  <c r="J301" i="1" s="1"/>
  <c r="I237" i="1"/>
  <c r="J237" i="1" s="1"/>
  <c r="I358" i="1"/>
  <c r="J358" i="1" s="1"/>
  <c r="I395" i="1"/>
  <c r="J395" i="1" s="1"/>
  <c r="I345" i="1"/>
  <c r="J345" i="1" s="1"/>
  <c r="I109" i="1"/>
  <c r="J109" i="1" s="1"/>
  <c r="I430" i="1"/>
  <c r="J430" i="1" s="1"/>
  <c r="I354" i="1"/>
  <c r="J354" i="1" s="1"/>
  <c r="I359" i="1"/>
  <c r="J359" i="1" s="1"/>
  <c r="I448" i="1"/>
  <c r="J448" i="1" s="1"/>
  <c r="I379" i="1"/>
  <c r="J379" i="1" s="1"/>
  <c r="I138" i="1"/>
  <c r="J138" i="1" s="1"/>
  <c r="I286" i="1"/>
  <c r="J286" i="1" s="1"/>
  <c r="I329" i="1"/>
  <c r="J329" i="1" s="1"/>
  <c r="I438" i="1"/>
  <c r="J438" i="1" s="1"/>
  <c r="I342" i="1"/>
  <c r="J342" i="1" s="1"/>
  <c r="I271" i="1"/>
  <c r="J271" i="1" s="1"/>
  <c r="I383" i="1"/>
  <c r="J383" i="1" s="1"/>
  <c r="I224" i="1"/>
  <c r="J224" i="1" s="1"/>
  <c r="I265" i="1"/>
  <c r="J265" i="1" s="1"/>
  <c r="I453" i="1"/>
  <c r="J453" i="1" s="1"/>
  <c r="P453" i="1" s="1"/>
  <c r="T453" i="1" s="1"/>
  <c r="I315" i="1"/>
  <c r="J315" i="1" s="1"/>
  <c r="I341" i="1"/>
  <c r="J341" i="1" s="1"/>
  <c r="I369" i="1"/>
  <c r="J369" i="1" s="1"/>
  <c r="I439" i="1"/>
  <c r="J439" i="1" s="1"/>
  <c r="I251" i="1"/>
  <c r="J251" i="1" s="1"/>
  <c r="I201" i="1"/>
  <c r="J201" i="1" s="1"/>
  <c r="I214" i="1"/>
  <c r="J214" i="1" s="1"/>
  <c r="I340" i="1"/>
  <c r="J340" i="1" s="1"/>
  <c r="I460" i="1"/>
  <c r="J460" i="1" s="1"/>
  <c r="I397" i="1"/>
  <c r="J397" i="1" s="1"/>
  <c r="I310" i="1"/>
  <c r="J310" i="1" s="1"/>
  <c r="I202" i="1"/>
  <c r="J202" i="1" s="1"/>
  <c r="I323" i="1"/>
  <c r="J323" i="1" s="1"/>
  <c r="I318" i="1"/>
  <c r="I149" i="1"/>
  <c r="J149" i="1" s="1"/>
  <c r="I182" i="1"/>
  <c r="J182" i="1" s="1"/>
  <c r="I377" i="1"/>
  <c r="J377" i="1" s="1"/>
  <c r="I343" i="1"/>
  <c r="J343" i="1" s="1"/>
  <c r="I380" i="1"/>
  <c r="J380" i="1" s="1"/>
  <c r="P380" i="1" s="1"/>
  <c r="T380" i="1" s="1"/>
  <c r="I276" i="1"/>
  <c r="J276" i="1" s="1"/>
  <c r="P276" i="1" s="1"/>
  <c r="T276" i="1" s="1"/>
  <c r="I420" i="1"/>
  <c r="J420" i="1" s="1"/>
  <c r="I393" i="1"/>
  <c r="J393" i="1" s="1"/>
  <c r="I308" i="1"/>
  <c r="J308" i="1" s="1"/>
  <c r="I294" i="1"/>
  <c r="J294" i="1" s="1"/>
  <c r="I183" i="1"/>
  <c r="J183" i="1" s="1"/>
  <c r="I419" i="1"/>
  <c r="J419" i="1" s="1"/>
  <c r="I242" i="1"/>
  <c r="J242" i="1" s="1"/>
  <c r="I435" i="1"/>
  <c r="J435" i="1" s="1"/>
  <c r="I367" i="1"/>
  <c r="J367" i="1" s="1"/>
  <c r="I159" i="1"/>
  <c r="J159" i="1" s="1"/>
  <c r="I239" i="1"/>
  <c r="J239" i="1" s="1"/>
  <c r="I410" i="1"/>
  <c r="J410" i="1" s="1"/>
  <c r="I235" i="1"/>
  <c r="J235" i="1" s="1"/>
  <c r="I129" i="1"/>
  <c r="J129" i="1" s="1"/>
  <c r="I452" i="1"/>
  <c r="J452" i="1" s="1"/>
  <c r="I256" i="1"/>
  <c r="J256" i="1" s="1"/>
  <c r="I415" i="1"/>
  <c r="J415" i="1" s="1"/>
  <c r="I412" i="1"/>
  <c r="J412" i="1" s="1"/>
  <c r="I375" i="1"/>
  <c r="J375" i="1" s="1"/>
  <c r="I434" i="1"/>
  <c r="J434" i="1" s="1"/>
  <c r="I408" i="1"/>
  <c r="J408" i="1" s="1"/>
  <c r="I305" i="1"/>
  <c r="J305" i="1" s="1"/>
  <c r="I427" i="1"/>
  <c r="J427" i="1" s="1"/>
  <c r="I458" i="1"/>
  <c r="J458" i="1" s="1"/>
  <c r="I418" i="1"/>
  <c r="J418" i="1" s="1"/>
  <c r="I437" i="1"/>
  <c r="J437" i="1" s="1"/>
  <c r="I240" i="1"/>
  <c r="J240" i="1" s="1"/>
  <c r="I457" i="1"/>
  <c r="I425" i="1"/>
  <c r="J425" i="1" s="1"/>
  <c r="I335" i="1"/>
  <c r="J335" i="1" s="1"/>
  <c r="I316" i="1"/>
  <c r="J316" i="1" s="1"/>
  <c r="I277" i="1"/>
  <c r="J277" i="1" s="1"/>
  <c r="I279" i="1"/>
  <c r="J279" i="1" s="1"/>
  <c r="I441" i="1"/>
  <c r="J441" i="1" s="1"/>
  <c r="I407" i="1"/>
  <c r="J407" i="1" s="1"/>
  <c r="I443" i="1"/>
  <c r="J443" i="1" s="1"/>
  <c r="I269" i="1"/>
  <c r="J269" i="1" s="1"/>
  <c r="I416" i="1"/>
  <c r="J416" i="1" s="1"/>
  <c r="I304" i="1"/>
  <c r="J304" i="1" s="1"/>
  <c r="I357" i="1"/>
  <c r="J357" i="1" s="1"/>
  <c r="I287" i="1"/>
  <c r="I387" i="1"/>
  <c r="J387" i="1" s="1"/>
  <c r="I424" i="1"/>
  <c r="J424" i="1" s="1"/>
  <c r="I447" i="1"/>
  <c r="J447" i="1" s="1"/>
  <c r="I322" i="1"/>
  <c r="J322" i="1" s="1"/>
  <c r="I351" i="1"/>
  <c r="J351" i="1" s="1"/>
  <c r="I436" i="1"/>
  <c r="J436" i="1" s="1"/>
  <c r="I362" i="1"/>
  <c r="J362" i="1" s="1"/>
  <c r="I444" i="1"/>
  <c r="J444" i="1" s="1"/>
  <c r="I451" i="1"/>
  <c r="J451" i="1" s="1"/>
  <c r="I396" i="1"/>
  <c r="J396" i="1" s="1"/>
  <c r="I459" i="1"/>
  <c r="J459" i="1" s="1"/>
  <c r="I311" i="1"/>
  <c r="J311" i="1" s="1"/>
  <c r="I384" i="1"/>
  <c r="J384" i="1" s="1"/>
  <c r="I344" i="1"/>
  <c r="J344" i="1" s="1"/>
  <c r="I462" i="1"/>
  <c r="J462" i="1" s="1"/>
  <c r="I423" i="1"/>
  <c r="J423" i="1" s="1"/>
  <c r="I411" i="1"/>
  <c r="J411" i="1" s="1"/>
  <c r="I426" i="1"/>
  <c r="J426" i="1" s="1"/>
  <c r="I372" i="1"/>
  <c r="J372" i="1" s="1"/>
  <c r="I445" i="1"/>
  <c r="J445" i="1" s="1"/>
  <c r="I450" i="1"/>
  <c r="J450" i="1" s="1"/>
  <c r="I347" i="1"/>
  <c r="J347" i="1" s="1"/>
  <c r="I414" i="1"/>
  <c r="J414" i="1" s="1"/>
  <c r="I422" i="1"/>
  <c r="J422" i="1" s="1"/>
  <c r="I432" i="1"/>
  <c r="J432" i="1" s="1"/>
  <c r="I392" i="1"/>
  <c r="J392" i="1" s="1"/>
  <c r="I331" i="1"/>
  <c r="J331" i="1" s="1"/>
  <c r="I400" i="1"/>
  <c r="J400" i="1" s="1"/>
  <c r="I409" i="1"/>
  <c r="J409" i="1" s="1"/>
  <c r="I461" i="1"/>
  <c r="J461" i="1" s="1"/>
  <c r="I428" i="1"/>
  <c r="J428" i="1" s="1"/>
  <c r="I454" i="1"/>
  <c r="J454" i="1" s="1"/>
  <c r="I385" i="1"/>
  <c r="J385" i="1" s="1"/>
  <c r="I404" i="1"/>
  <c r="J404" i="1" s="1"/>
  <c r="I402" i="1"/>
  <c r="J402" i="1" s="1"/>
  <c r="I388" i="1"/>
  <c r="J388" i="1" s="1"/>
  <c r="P228" i="1" l="1"/>
  <c r="T228" i="1" s="1"/>
  <c r="P253" i="1"/>
  <c r="T253" i="1" s="1"/>
  <c r="P316" i="1"/>
  <c r="T316" i="1" s="1"/>
  <c r="P415" i="1"/>
  <c r="T415" i="1" s="1"/>
  <c r="P178" i="1"/>
  <c r="T178" i="1" s="1"/>
  <c r="P173" i="1"/>
  <c r="T173" i="1" s="1"/>
  <c r="P116" i="1"/>
  <c r="T116" i="1" s="1"/>
  <c r="P60" i="1"/>
  <c r="T60" i="1" s="1"/>
  <c r="P304" i="1"/>
  <c r="T304" i="1" s="1"/>
  <c r="P261" i="1"/>
  <c r="T261" i="1" s="1"/>
  <c r="P157" i="1"/>
  <c r="T157" i="1" s="1"/>
  <c r="P224" i="1"/>
  <c r="T224" i="1" s="1"/>
  <c r="P306" i="1"/>
  <c r="T306" i="1" s="1"/>
  <c r="P370" i="1"/>
  <c r="T370" i="1" s="1"/>
  <c r="P43" i="1"/>
  <c r="T43" i="1" s="1"/>
  <c r="P337" i="1"/>
  <c r="T337" i="1" s="1"/>
  <c r="P446" i="1"/>
  <c r="T446" i="1" s="1"/>
  <c r="P185" i="1"/>
  <c r="T185" i="1" s="1"/>
  <c r="P154" i="1"/>
  <c r="T154" i="1" s="1"/>
  <c r="P402" i="1"/>
  <c r="T402" i="1" s="1"/>
  <c r="P462" i="1"/>
  <c r="T462" i="1" s="1"/>
  <c r="P256" i="1"/>
  <c r="T256" i="1" s="1"/>
  <c r="P182" i="1"/>
  <c r="T182" i="1" s="1"/>
  <c r="P241" i="1"/>
  <c r="T241" i="1" s="1"/>
  <c r="P267" i="1"/>
  <c r="T267" i="1" s="1"/>
  <c r="P327" i="1"/>
  <c r="T327" i="1" s="1"/>
  <c r="P215" i="1"/>
  <c r="T215" i="1" s="1"/>
  <c r="P270" i="1"/>
  <c r="T270" i="1" s="1"/>
  <c r="P168" i="1"/>
  <c r="T168" i="1" s="1"/>
  <c r="P35" i="1"/>
  <c r="T35" i="1" s="1"/>
  <c r="P396" i="1"/>
  <c r="T396" i="1" s="1"/>
  <c r="P196" i="1"/>
  <c r="T196" i="1" s="1"/>
  <c r="P407" i="1"/>
  <c r="T407" i="1" s="1"/>
  <c r="P149" i="1"/>
  <c r="T149" i="1" s="1"/>
  <c r="P342" i="1"/>
  <c r="T342" i="1" s="1"/>
  <c r="P200" i="1"/>
  <c r="T200" i="1" s="1"/>
  <c r="P121" i="1"/>
  <c r="T121" i="1" s="1"/>
  <c r="P381" i="1"/>
  <c r="T381" i="1" s="1"/>
  <c r="P376" i="1"/>
  <c r="T376" i="1" s="1"/>
  <c r="P51" i="1"/>
  <c r="T51" i="1" s="1"/>
  <c r="P80" i="1"/>
  <c r="T80" i="1" s="1"/>
  <c r="P22" i="1"/>
  <c r="T22" i="1" s="1"/>
  <c r="P61" i="1"/>
  <c r="T61" i="1" s="1"/>
  <c r="P348" i="1"/>
  <c r="T348" i="1" s="1"/>
  <c r="P148" i="1"/>
  <c r="T148" i="1" s="1"/>
  <c r="P441" i="1"/>
  <c r="T441" i="1" s="1"/>
  <c r="P129" i="1"/>
  <c r="T129" i="1" s="1"/>
  <c r="P374" i="1"/>
  <c r="T374" i="1" s="1"/>
  <c r="P320" i="1"/>
  <c r="T320" i="1" s="1"/>
  <c r="P89" i="1"/>
  <c r="T89" i="1" s="1"/>
  <c r="P153" i="1"/>
  <c r="T153" i="1" s="1"/>
  <c r="P62" i="1"/>
  <c r="T62" i="1" s="1"/>
  <c r="P300" i="1"/>
  <c r="T300" i="1" s="1"/>
  <c r="P454" i="1"/>
  <c r="T454" i="1" s="1"/>
  <c r="P323" i="1"/>
  <c r="T323" i="1" s="1"/>
  <c r="P329" i="1"/>
  <c r="T329" i="1" s="1"/>
  <c r="P349" i="1"/>
  <c r="T349" i="1" s="1"/>
  <c r="P208" i="1"/>
  <c r="T208" i="1" s="1"/>
  <c r="P127" i="1"/>
  <c r="T127" i="1" s="1"/>
  <c r="P147" i="1"/>
  <c r="T147" i="1" s="1"/>
  <c r="P141" i="1"/>
  <c r="T141" i="1" s="1"/>
  <c r="P83" i="1"/>
  <c r="T83" i="1" s="1"/>
  <c r="P122" i="1"/>
  <c r="T122" i="1" s="1"/>
  <c r="P56" i="1"/>
  <c r="T56" i="1" s="1"/>
  <c r="P40" i="1"/>
  <c r="T40" i="1" s="1"/>
  <c r="P48" i="1"/>
  <c r="T48" i="1" s="1"/>
  <c r="P223" i="1"/>
  <c r="T223" i="1" s="1"/>
  <c r="P67" i="1"/>
  <c r="T67" i="1" s="1"/>
  <c r="P54" i="1"/>
  <c r="T54" i="1" s="1"/>
  <c r="P11" i="1"/>
  <c r="T11" i="1" s="1"/>
  <c r="P416" i="1"/>
  <c r="T416" i="1" s="1"/>
  <c r="P79" i="1"/>
  <c r="T79" i="1" s="1"/>
  <c r="P383" i="1"/>
  <c r="T383" i="1" s="1"/>
  <c r="P207" i="1"/>
  <c r="T207" i="1" s="1"/>
  <c r="P266" i="1"/>
  <c r="T266" i="1" s="1"/>
  <c r="P136" i="1"/>
  <c r="T136" i="1" s="1"/>
  <c r="P8" i="1"/>
  <c r="T8" i="1" s="1"/>
  <c r="P95" i="1"/>
  <c r="T95" i="1" s="1"/>
  <c r="P108" i="1"/>
  <c r="T108" i="1" s="1"/>
  <c r="P13" i="1"/>
  <c r="T13" i="1" s="1"/>
  <c r="P260" i="1"/>
  <c r="T260" i="1" s="1"/>
  <c r="P400" i="1"/>
  <c r="T400" i="1" s="1"/>
  <c r="P448" i="1"/>
  <c r="T448" i="1" s="1"/>
  <c r="P198" i="1"/>
  <c r="T198" i="1" s="1"/>
  <c r="P88" i="1"/>
  <c r="T88" i="1" s="1"/>
  <c r="P302" i="1"/>
  <c r="T302" i="1" s="1"/>
  <c r="P313" i="1"/>
  <c r="T313" i="1" s="1"/>
  <c r="P319" i="1"/>
  <c r="T319" i="1" s="1"/>
  <c r="P289" i="1"/>
  <c r="T289" i="1" s="1"/>
  <c r="P430" i="1"/>
  <c r="T430" i="1" s="1"/>
  <c r="P437" i="1"/>
  <c r="T437" i="1" s="1"/>
  <c r="P351" i="1"/>
  <c r="T351" i="1" s="1"/>
  <c r="P298" i="1"/>
  <c r="T298" i="1" s="1"/>
  <c r="P398" i="1"/>
  <c r="T398" i="1" s="1"/>
  <c r="P325" i="1"/>
  <c r="T325" i="1" s="1"/>
  <c r="P26" i="1"/>
  <c r="T26" i="1" s="1"/>
  <c r="P206" i="1"/>
  <c r="T206" i="1" s="1"/>
  <c r="P246" i="1"/>
  <c r="T246" i="1" s="1"/>
  <c r="P29" i="1"/>
  <c r="T29" i="1" s="1"/>
  <c r="P229" i="1"/>
  <c r="T229" i="1" s="1"/>
  <c r="P74" i="1"/>
  <c r="T74" i="1" s="1"/>
  <c r="P114" i="1"/>
  <c r="T114" i="1" s="1"/>
  <c r="P274" i="1"/>
  <c r="T274" i="1" s="1"/>
  <c r="P347" i="1"/>
  <c r="T347" i="1" s="1"/>
  <c r="P314" i="1"/>
  <c r="T314" i="1" s="1"/>
  <c r="P214" i="1"/>
  <c r="T214" i="1" s="1"/>
  <c r="P355" i="1"/>
  <c r="T355" i="1" s="1"/>
  <c r="P382" i="1"/>
  <c r="T382" i="1" s="1"/>
  <c r="P115" i="1"/>
  <c r="T115" i="1" s="1"/>
  <c r="P155" i="1"/>
  <c r="T155" i="1" s="1"/>
  <c r="P367" i="1"/>
  <c r="T367" i="1" s="1"/>
  <c r="P194" i="1"/>
  <c r="T194" i="1" s="1"/>
  <c r="P394" i="1"/>
  <c r="T394" i="1" s="1"/>
  <c r="P135" i="1"/>
  <c r="T135" i="1" s="1"/>
  <c r="P255" i="1"/>
  <c r="T255" i="1" s="1"/>
  <c r="P354" i="1"/>
  <c r="T354" i="1" s="1"/>
  <c r="P235" i="1"/>
  <c r="T235" i="1" s="1"/>
  <c r="P435" i="1"/>
  <c r="T435" i="1" s="1"/>
  <c r="P240" i="1"/>
  <c r="T240" i="1" s="1"/>
  <c r="P248" i="1"/>
  <c r="T248" i="1" s="1"/>
  <c r="P440" i="1"/>
  <c r="T440" i="1" s="1"/>
  <c r="P9" i="1"/>
  <c r="T9" i="1" s="1"/>
  <c r="P169" i="1"/>
  <c r="T169" i="1" s="1"/>
  <c r="P249" i="1"/>
  <c r="T249" i="1" s="1"/>
  <c r="P321" i="1"/>
  <c r="T321" i="1" s="1"/>
  <c r="P34" i="1"/>
  <c r="T34" i="1" s="1"/>
  <c r="P395" i="1"/>
  <c r="T395" i="1" s="1"/>
  <c r="P216" i="1"/>
  <c r="T216" i="1" s="1"/>
  <c r="P113" i="1"/>
  <c r="T113" i="1" s="1"/>
  <c r="P193" i="1"/>
  <c r="T193" i="1" s="1"/>
  <c r="P273" i="1"/>
  <c r="T273" i="1" s="1"/>
  <c r="P353" i="1"/>
  <c r="T353" i="1" s="1"/>
  <c r="P201" i="1"/>
  <c r="T201" i="1" s="1"/>
  <c r="P209" i="1"/>
  <c r="T209" i="1" s="1"/>
  <c r="P409" i="1"/>
  <c r="T409" i="1" s="1"/>
  <c r="P234" i="1"/>
  <c r="T234" i="1" s="1"/>
  <c r="P427" i="1"/>
  <c r="T427" i="1" s="1"/>
  <c r="P162" i="1"/>
  <c r="T162" i="1" s="1"/>
  <c r="P242" i="1"/>
  <c r="T242" i="1" s="1"/>
  <c r="P282" i="1"/>
  <c r="T282" i="1" s="1"/>
  <c r="P362" i="1"/>
  <c r="T362" i="1" s="1"/>
  <c r="P107" i="1"/>
  <c r="T107" i="1" s="1"/>
  <c r="P187" i="1"/>
  <c r="T187" i="1" s="1"/>
  <c r="P227" i="1"/>
  <c r="T227" i="1" s="1"/>
  <c r="P275" i="1"/>
  <c r="T275" i="1" s="1"/>
  <c r="P459" i="1"/>
  <c r="T459" i="1" s="1"/>
  <c r="P27" i="1"/>
  <c r="T27" i="1" s="1"/>
  <c r="P308" i="1"/>
  <c r="T308" i="1" s="1"/>
  <c r="P335" i="1"/>
  <c r="T335" i="1" s="1"/>
  <c r="P295" i="1"/>
  <c r="T295" i="1" s="1"/>
  <c r="P94" i="1"/>
  <c r="T94" i="1" s="1"/>
  <c r="P15" i="1"/>
  <c r="T15" i="1" s="1"/>
  <c r="P32" i="1"/>
  <c r="T32" i="1" s="1"/>
  <c r="P460" i="1"/>
  <c r="T460" i="1" s="1"/>
  <c r="P287" i="1"/>
  <c r="T287" i="1" s="1"/>
  <c r="P268" i="1"/>
  <c r="T268" i="1" s="1"/>
  <c r="P68" i="1"/>
  <c r="T68" i="1" s="1"/>
  <c r="P426" i="1"/>
  <c r="T426" i="1" s="1"/>
  <c r="P176" i="1"/>
  <c r="T176" i="1" s="1"/>
  <c r="P217" i="1"/>
  <c r="T217" i="1" s="1"/>
  <c r="P377" i="1"/>
  <c r="T377" i="1" s="1"/>
  <c r="P128" i="1"/>
  <c r="T128" i="1" s="1"/>
  <c r="P7" i="1"/>
  <c r="T7" i="1" s="1"/>
  <c r="P81" i="1"/>
  <c r="T81" i="1" s="1"/>
  <c r="P213" i="1"/>
  <c r="T213" i="1" s="1"/>
  <c r="P373" i="1"/>
  <c r="T373" i="1" s="1"/>
  <c r="P420" i="1"/>
  <c r="T420" i="1" s="1"/>
  <c r="P20" i="1"/>
  <c r="T20" i="1" s="1"/>
  <c r="P38" i="1"/>
  <c r="T38" i="1" s="1"/>
  <c r="P202" i="1"/>
  <c r="T202" i="1" s="1"/>
  <c r="P421" i="1"/>
  <c r="T421" i="1" s="1"/>
  <c r="P296" i="1"/>
  <c r="T296" i="1" s="1"/>
  <c r="P368" i="1"/>
  <c r="T368" i="1" s="1"/>
  <c r="P16" i="1"/>
  <c r="T16" i="1" s="1"/>
  <c r="P163" i="1"/>
  <c r="T163" i="1" s="1"/>
  <c r="P412" i="1"/>
  <c r="T412" i="1" s="1"/>
  <c r="P47" i="1"/>
  <c r="T47" i="1" s="1"/>
  <c r="P423" i="1"/>
  <c r="T423" i="1" s="1"/>
  <c r="P403" i="1"/>
  <c r="T403" i="1" s="1"/>
  <c r="P221" i="1"/>
  <c r="T221" i="1" s="1"/>
  <c r="P189" i="1"/>
  <c r="T189" i="1" s="1"/>
  <c r="P401" i="1"/>
  <c r="T401" i="1" s="1"/>
  <c r="P294" i="1"/>
  <c r="T294" i="1" s="1"/>
  <c r="P336" i="1"/>
  <c r="T336" i="1" s="1"/>
  <c r="P73" i="1"/>
  <c r="T73" i="1" s="1"/>
  <c r="P309" i="1"/>
  <c r="T309" i="1" s="1"/>
  <c r="P76" i="1"/>
  <c r="T76" i="1" s="1"/>
  <c r="P265" i="1"/>
  <c r="T265" i="1" s="1"/>
  <c r="P203" i="1"/>
  <c r="T203" i="1" s="1"/>
  <c r="P388" i="1"/>
  <c r="T388" i="1" s="1"/>
  <c r="P343" i="1"/>
  <c r="T343" i="1" s="1"/>
  <c r="P21" i="1"/>
  <c r="T21" i="1" s="1"/>
  <c r="P75" i="1"/>
  <c r="T75" i="1" s="1"/>
  <c r="P69" i="1"/>
  <c r="T69" i="1" s="1"/>
  <c r="P422" i="1"/>
  <c r="T422" i="1" s="1"/>
  <c r="P160" i="1"/>
  <c r="T160" i="1" s="1"/>
  <c r="P96" i="1"/>
  <c r="T96" i="1" s="1"/>
  <c r="P458" i="1"/>
  <c r="T458" i="1" s="1"/>
  <c r="P442" i="1"/>
  <c r="T442" i="1" s="1"/>
  <c r="P449" i="1"/>
  <c r="T449" i="1" s="1"/>
  <c r="P328" i="1"/>
  <c r="T328" i="1" s="1"/>
  <c r="P210" i="1"/>
  <c r="T210" i="1" s="1"/>
  <c r="P428" i="1"/>
  <c r="T428" i="1" s="1"/>
  <c r="P333" i="1"/>
  <c r="T333" i="1" s="1"/>
  <c r="P133" i="1"/>
  <c r="T133" i="1" s="1"/>
  <c r="P28" i="1"/>
  <c r="T28" i="1" s="1"/>
  <c r="P293" i="1"/>
  <c r="T293" i="1" s="1"/>
  <c r="P188" i="1"/>
  <c r="T188" i="1" s="1"/>
  <c r="P411" i="1"/>
  <c r="T411" i="1" s="1"/>
  <c r="P192" i="1"/>
  <c r="T192" i="1" s="1"/>
  <c r="P269" i="1"/>
  <c r="T269" i="1" s="1"/>
  <c r="P156" i="1"/>
  <c r="T156" i="1" s="1"/>
  <c r="P41" i="1"/>
  <c r="T41" i="1" s="1"/>
  <c r="P322" i="1"/>
  <c r="T322" i="1" s="1"/>
  <c r="P109" i="1"/>
  <c r="T109" i="1" s="1"/>
  <c r="P181" i="1"/>
  <c r="T181" i="1" s="1"/>
  <c r="P447" i="1"/>
  <c r="T447" i="1" s="1"/>
  <c r="P167" i="1"/>
  <c r="T167" i="1" s="1"/>
  <c r="P360" i="1"/>
  <c r="T360" i="1" s="1"/>
  <c r="P174" i="1"/>
  <c r="T174" i="1" s="1"/>
  <c r="P369" i="1"/>
  <c r="T369" i="1" s="1"/>
  <c r="P230" i="1"/>
  <c r="T230" i="1" s="1"/>
  <c r="P87" i="1"/>
  <c r="T87" i="1" s="1"/>
  <c r="P49" i="1"/>
  <c r="T49" i="1" s="1"/>
  <c r="P387" i="1"/>
  <c r="T387" i="1" s="1"/>
  <c r="P393" i="1"/>
  <c r="T393" i="1" s="1"/>
  <c r="P341" i="1"/>
  <c r="T341" i="1" s="1"/>
  <c r="P134" i="1"/>
  <c r="T134" i="1" s="1"/>
  <c r="P106" i="1"/>
  <c r="T106" i="1" s="1"/>
  <c r="P280" i="1"/>
  <c r="T280" i="1" s="1"/>
  <c r="P247" i="1"/>
  <c r="T247" i="1" s="1"/>
  <c r="P161" i="1"/>
  <c r="T161" i="1" s="1"/>
  <c r="P180" i="1"/>
  <c r="T180" i="1" s="1"/>
  <c r="P375" i="1"/>
  <c r="T375" i="1" s="1"/>
  <c r="P307" i="1"/>
  <c r="T307" i="1" s="1"/>
  <c r="P455" i="1"/>
  <c r="T455" i="1" s="1"/>
  <c r="P175" i="1"/>
  <c r="T175" i="1" s="1"/>
  <c r="P330" i="1"/>
  <c r="T330" i="1" s="1"/>
  <c r="P42" i="1"/>
  <c r="T42" i="1" s="1"/>
  <c r="P461" i="1"/>
  <c r="T461" i="1" s="1"/>
  <c r="P120" i="1"/>
  <c r="T120" i="1" s="1"/>
  <c r="P456" i="1"/>
  <c r="T456" i="1" s="1"/>
  <c r="P288" i="1"/>
  <c r="T288" i="1" s="1"/>
  <c r="P281" i="1"/>
  <c r="T281" i="1" s="1"/>
  <c r="P414" i="1"/>
  <c r="T414" i="1" s="1"/>
  <c r="P408" i="1"/>
  <c r="T408" i="1" s="1"/>
  <c r="P315" i="1"/>
  <c r="T315" i="1" s="1"/>
  <c r="P237" i="1"/>
  <c r="T237" i="1" s="1"/>
  <c r="P334" i="1"/>
  <c r="T334" i="1" s="1"/>
  <c r="P254" i="1"/>
  <c r="T254" i="1" s="1"/>
  <c r="P361" i="1"/>
  <c r="T361" i="1" s="1"/>
  <c r="P197" i="1"/>
  <c r="T197" i="1" s="1"/>
  <c r="P222" i="1"/>
  <c r="T222" i="1" s="1"/>
  <c r="P233" i="1"/>
  <c r="T233" i="1" s="1"/>
  <c r="P101" i="1"/>
  <c r="T101" i="1" s="1"/>
  <c r="P98" i="1"/>
  <c r="T98" i="1" s="1"/>
  <c r="P429" i="1"/>
  <c r="T429" i="1" s="1"/>
  <c r="P366" i="1"/>
  <c r="T366" i="1" s="1"/>
  <c r="P262" i="1"/>
  <c r="T262" i="1" s="1"/>
  <c r="P142" i="1"/>
  <c r="T142" i="1" s="1"/>
  <c r="P105" i="1"/>
  <c r="T105" i="1" s="1"/>
  <c r="P93" i="1"/>
  <c r="T93" i="1" s="1"/>
  <c r="P137" i="1"/>
  <c r="T137" i="1" s="1"/>
  <c r="P179" i="1"/>
  <c r="T179" i="1" s="1"/>
  <c r="P340" i="1"/>
  <c r="T340" i="1" s="1"/>
  <c r="P55" i="1"/>
  <c r="T55" i="1" s="1"/>
  <c r="P372" i="1"/>
  <c r="T372" i="1" s="1"/>
  <c r="P357" i="1"/>
  <c r="T357" i="1" s="1"/>
  <c r="P434" i="1"/>
  <c r="T434" i="1" s="1"/>
  <c r="P301" i="1"/>
  <c r="T301" i="1" s="1"/>
  <c r="P365" i="1"/>
  <c r="T365" i="1" s="1"/>
  <c r="P433" i="1"/>
  <c r="T433" i="1" s="1"/>
  <c r="P204" i="1"/>
  <c r="T204" i="1" s="1"/>
  <c r="P195" i="1"/>
  <c r="T195" i="1" s="1"/>
  <c r="P346" i="1"/>
  <c r="T346" i="1" s="1"/>
  <c r="P46" i="1"/>
  <c r="T46" i="1" s="1"/>
  <c r="P238" i="1"/>
  <c r="T238" i="1" s="1"/>
  <c r="P102" i="1"/>
  <c r="T102" i="1" s="1"/>
  <c r="P126" i="1"/>
  <c r="T126" i="1" s="1"/>
  <c r="P110" i="1"/>
  <c r="T110" i="1" s="1"/>
  <c r="P33" i="1"/>
  <c r="T33" i="1" s="1"/>
  <c r="P123" i="1"/>
  <c r="T123" i="1" s="1"/>
  <c r="P14" i="1"/>
  <c r="T14" i="1" s="1"/>
  <c r="P82" i="1"/>
  <c r="T82" i="1" s="1"/>
  <c r="P436" i="1"/>
  <c r="T436" i="1" s="1"/>
  <c r="P236" i="1"/>
  <c r="T236" i="1" s="1"/>
  <c r="P36" i="1"/>
  <c r="T36" i="1" s="1"/>
  <c r="P144" i="1"/>
  <c r="T144" i="1" s="1"/>
  <c r="P452" i="1"/>
  <c r="T452" i="1" s="1"/>
  <c r="P431" i="1"/>
  <c r="T431" i="1" s="1"/>
  <c r="P91" i="1"/>
  <c r="T91" i="1" s="1"/>
  <c r="P385" i="1"/>
  <c r="T385" i="1" s="1"/>
  <c r="P384" i="1"/>
  <c r="T384" i="1" s="1"/>
  <c r="P438" i="1"/>
  <c r="T438" i="1" s="1"/>
  <c r="P297" i="1"/>
  <c r="T297" i="1" s="1"/>
  <c r="P252" i="1"/>
  <c r="T252" i="1" s="1"/>
  <c r="P363" i="1"/>
  <c r="T363" i="1" s="1"/>
  <c r="P152" i="1"/>
  <c r="T152" i="1" s="1"/>
  <c r="P146" i="1"/>
  <c r="T146" i="1" s="1"/>
  <c r="P12" i="1"/>
  <c r="T12" i="1" s="1"/>
  <c r="P90" i="1"/>
  <c r="T90" i="1" s="1"/>
  <c r="P271" i="1"/>
  <c r="T271" i="1" s="1"/>
  <c r="P166" i="1"/>
  <c r="T166" i="1" s="1"/>
  <c r="P226" i="1"/>
  <c r="T226" i="1" s="1"/>
  <c r="P264" i="1"/>
  <c r="T264" i="1" s="1"/>
  <c r="P151" i="1"/>
  <c r="T151" i="1" s="1"/>
  <c r="P272" i="1"/>
  <c r="T272" i="1" s="1"/>
  <c r="P84" i="1"/>
  <c r="T84" i="1" s="1"/>
  <c r="P131" i="1"/>
  <c r="T131" i="1" s="1"/>
  <c r="P397" i="1"/>
  <c r="T397" i="1" s="1"/>
  <c r="P278" i="1"/>
  <c r="T278" i="1" s="1"/>
  <c r="P165" i="1"/>
  <c r="T165" i="1" s="1"/>
  <c r="P97" i="1"/>
  <c r="T97" i="1" s="1"/>
  <c r="P37" i="1"/>
  <c r="T37" i="1" s="1"/>
  <c r="P124" i="1"/>
  <c r="T124" i="1" s="1"/>
  <c r="P444" i="1"/>
  <c r="T444" i="1" s="1"/>
  <c r="P292" i="1"/>
  <c r="T292" i="1" s="1"/>
  <c r="P284" i="1"/>
  <c r="T284" i="1" s="1"/>
  <c r="P406" i="1"/>
  <c r="T406" i="1" s="1"/>
  <c r="P391" i="1"/>
  <c r="T391" i="1" s="1"/>
  <c r="P386" i="1"/>
  <c r="T386" i="1" s="1"/>
  <c r="P177" i="1"/>
  <c r="T177" i="1" s="1"/>
  <c r="P364" i="1"/>
  <c r="T364" i="1" s="1"/>
  <c r="P219" i="1"/>
  <c r="T219" i="1" s="1"/>
  <c r="P283" i="1"/>
  <c r="T283" i="1" s="1"/>
  <c r="P231" i="1"/>
  <c r="T231" i="1" s="1"/>
  <c r="P239" i="1"/>
  <c r="T239" i="1" s="1"/>
  <c r="P138" i="1"/>
  <c r="T138" i="1" s="1"/>
  <c r="P299" i="1"/>
  <c r="T299" i="1" s="1"/>
  <c r="P171" i="1"/>
  <c r="T171" i="1" s="1"/>
  <c r="P145" i="1"/>
  <c r="T145" i="1" s="1"/>
  <c r="P64" i="1"/>
  <c r="T64" i="1" s="1"/>
  <c r="P232" i="1"/>
  <c r="T232" i="1" s="1"/>
  <c r="P65" i="1"/>
  <c r="T65" i="1" s="1"/>
  <c r="P324" i="1"/>
  <c r="T324" i="1" s="1"/>
  <c r="P457" i="1"/>
  <c r="T457" i="1" s="1"/>
  <c r="P451" i="1"/>
  <c r="T451" i="1" s="1"/>
  <c r="P159" i="1"/>
  <c r="T159" i="1" s="1"/>
  <c r="P379" i="1"/>
  <c r="T379" i="1" s="1"/>
  <c r="P111" i="1"/>
  <c r="T111" i="1" s="1"/>
  <c r="P45" i="1"/>
  <c r="T45" i="1" s="1"/>
  <c r="P132" i="1"/>
  <c r="T132" i="1" s="1"/>
  <c r="P425" i="1"/>
  <c r="T425" i="1" s="1"/>
  <c r="P405" i="1"/>
  <c r="T405" i="1" s="1"/>
  <c r="P158" i="1"/>
  <c r="T158" i="1" s="1"/>
  <c r="P164" i="1"/>
  <c r="T164" i="1" s="1"/>
  <c r="P331" i="1"/>
  <c r="T331" i="1" s="1"/>
  <c r="P359" i="1"/>
  <c r="T359" i="1" s="1"/>
  <c r="P257" i="1"/>
  <c r="T257" i="1" s="1"/>
  <c r="P290" i="1"/>
  <c r="T290" i="1" s="1"/>
  <c r="P417" i="1"/>
  <c r="T417" i="1" s="1"/>
  <c r="P199" i="1"/>
  <c r="T199" i="1" s="1"/>
  <c r="P350" i="1"/>
  <c r="T350" i="1" s="1"/>
  <c r="P243" i="1"/>
  <c r="T243" i="1" s="1"/>
  <c r="P18" i="1"/>
  <c r="T18" i="1" s="1"/>
  <c r="P6" i="1"/>
  <c r="T6" i="1" s="1"/>
  <c r="P392" i="1"/>
  <c r="T392" i="1" s="1"/>
  <c r="P172" i="1"/>
  <c r="T172" i="1" s="1"/>
  <c r="P139" i="1"/>
  <c r="T139" i="1" s="1"/>
  <c r="P104" i="1"/>
  <c r="T104" i="1" s="1"/>
  <c r="P63" i="1"/>
  <c r="T63" i="1" s="1"/>
  <c r="P118" i="1"/>
  <c r="T118" i="1" s="1"/>
  <c r="P5" i="1"/>
  <c r="T5" i="1" s="1"/>
  <c r="P85" i="1"/>
  <c r="T85" i="1" s="1"/>
  <c r="P59" i="1"/>
  <c r="T59" i="1" s="1"/>
  <c r="P311" i="1"/>
  <c r="T311" i="1" s="1"/>
  <c r="P286" i="1"/>
  <c r="T286" i="1" s="1"/>
  <c r="P310" i="1"/>
  <c r="T310" i="1" s="1"/>
  <c r="P399" i="1"/>
  <c r="T399" i="1" s="1"/>
  <c r="P31" i="1"/>
  <c r="T31" i="1" s="1"/>
  <c r="P432" i="1"/>
  <c r="T432" i="1" s="1"/>
  <c r="P419" i="1"/>
  <c r="T419" i="1" s="1"/>
  <c r="P205" i="1"/>
  <c r="T205" i="1" s="1"/>
  <c r="P92" i="1"/>
  <c r="T92" i="1" s="1"/>
  <c r="P25" i="1"/>
  <c r="T25" i="1" s="1"/>
  <c r="P250" i="1"/>
  <c r="T250" i="1" s="1"/>
  <c r="P77" i="1"/>
  <c r="T77" i="1" s="1"/>
  <c r="P285" i="1"/>
  <c r="T285" i="1" s="1"/>
  <c r="P211" i="1"/>
  <c r="T211" i="1" s="1"/>
  <c r="P50" i="1"/>
  <c r="T50" i="1" s="1"/>
  <c r="P443" i="1"/>
  <c r="T443" i="1" s="1"/>
  <c r="P17" i="1"/>
  <c r="T17" i="1" s="1"/>
  <c r="P418" i="1"/>
  <c r="T418" i="1" s="1"/>
  <c r="P183" i="1"/>
  <c r="T183" i="1" s="1"/>
  <c r="P251" i="1"/>
  <c r="T251" i="1" s="1"/>
  <c r="P170" i="1"/>
  <c r="T170" i="1" s="1"/>
  <c r="P86" i="1"/>
  <c r="T86" i="1" s="1"/>
  <c r="P225" i="1"/>
  <c r="T225" i="1" s="1"/>
  <c r="P212" i="1"/>
  <c r="T212" i="1" s="1"/>
  <c r="P23" i="1"/>
  <c r="T23" i="1" s="1"/>
  <c r="P184" i="1"/>
  <c r="T184" i="1" s="1"/>
  <c r="P112" i="1"/>
  <c r="T112" i="1" s="1"/>
  <c r="P57" i="1"/>
  <c r="T57" i="1" s="1"/>
  <c r="P318" i="1"/>
  <c r="T318" i="1" s="1"/>
  <c r="P339" i="1"/>
  <c r="T339" i="1" s="1"/>
  <c r="P439" i="1"/>
  <c r="T439" i="1" s="1"/>
  <c r="P345" i="1"/>
  <c r="T345" i="1" s="1"/>
  <c r="P326" i="1"/>
  <c r="T326" i="1" s="1"/>
  <c r="P332" i="1"/>
  <c r="T332" i="1" s="1"/>
  <c r="P352" i="1"/>
  <c r="T352" i="1" s="1"/>
  <c r="P258" i="1"/>
  <c r="T258" i="1" s="1"/>
  <c r="P130" i="1"/>
  <c r="T130" i="1" s="1"/>
  <c r="P150" i="1"/>
  <c r="T150" i="1" s="1"/>
  <c r="P70" i="1"/>
  <c r="T70" i="1" s="1"/>
  <c r="P44" i="1"/>
  <c r="T44" i="1" s="1"/>
  <c r="P259" i="1"/>
  <c r="T259" i="1" s="1"/>
  <c r="P71" i="1"/>
  <c r="T71" i="1" s="1"/>
  <c r="P10" i="1"/>
  <c r="T10" i="1" s="1"/>
  <c r="P244" i="1"/>
  <c r="T244" i="1" s="1"/>
  <c r="P344" i="1"/>
  <c r="T344" i="1" s="1"/>
  <c r="P119" i="1"/>
  <c r="T119" i="1" s="1"/>
  <c r="P410" i="1"/>
  <c r="T410" i="1" s="1"/>
  <c r="P125" i="1"/>
  <c r="T125" i="1" s="1"/>
  <c r="P39" i="1"/>
  <c r="T39" i="1" s="1"/>
  <c r="P72" i="1"/>
  <c r="T72" i="1" s="1"/>
  <c r="P191" i="1"/>
  <c r="T191" i="1" s="1"/>
  <c r="P78" i="1"/>
  <c r="T78" i="1" s="1"/>
  <c r="P277" i="1"/>
  <c r="T277" i="1" s="1"/>
  <c r="P424" i="1"/>
  <c r="T424" i="1" s="1"/>
  <c r="P371" i="1"/>
  <c r="T371" i="1" s="1"/>
  <c r="P305" i="1"/>
  <c r="T305" i="1" s="1"/>
  <c r="P263" i="1"/>
  <c r="T263" i="1" s="1"/>
  <c r="P245" i="1"/>
  <c r="T245" i="1" s="1"/>
  <c r="P99" i="1"/>
  <c r="T99" i="1" s="1"/>
  <c r="P317" i="1"/>
  <c r="T317" i="1" s="1"/>
  <c r="P143" i="1"/>
  <c r="T143" i="1" s="1"/>
  <c r="P19" i="1"/>
  <c r="T19" i="1" s="1"/>
  <c r="P58" i="1"/>
  <c r="T58" i="1" s="1"/>
  <c r="P24" i="1"/>
  <c r="T24" i="1" s="1"/>
  <c r="P190" i="1"/>
  <c r="T190" i="1" s="1"/>
  <c r="P3" i="1"/>
  <c r="T3" i="1" s="1"/>
  <c r="P404" i="1"/>
  <c r="T404" i="1" s="1"/>
  <c r="P378" i="1"/>
  <c r="T378" i="1" s="1"/>
  <c r="P279" i="1"/>
  <c r="T279" i="1" s="1"/>
  <c r="P303" i="1"/>
  <c r="T303" i="1" s="1"/>
  <c r="P338" i="1"/>
  <c r="T338" i="1" s="1"/>
  <c r="P218" i="1"/>
  <c r="T218" i="1" s="1"/>
  <c r="P66" i="1"/>
  <c r="T66" i="1" s="1"/>
  <c r="P450" i="1"/>
  <c r="T450" i="1" s="1"/>
  <c r="P358" i="1"/>
  <c r="T358" i="1" s="1"/>
  <c r="P103" i="1"/>
  <c r="T103" i="1" s="1"/>
  <c r="P445" i="1"/>
  <c r="T445" i="1" s="1"/>
  <c r="P390" i="1"/>
  <c r="T390" i="1" s="1"/>
  <c r="P117" i="1"/>
  <c r="T117" i="1" s="1"/>
  <c r="P30" i="1"/>
  <c r="T30" i="1" s="1"/>
  <c r="P291" i="1"/>
  <c r="T291" i="1" s="1"/>
  <c r="P312" i="1"/>
  <c r="T312" i="1" s="1"/>
  <c r="P186" i="1"/>
  <c r="T186" i="1" s="1"/>
  <c r="P52" i="1"/>
  <c r="T52" i="1" s="1"/>
  <c r="P4" i="1"/>
  <c r="T4" i="1" s="1"/>
  <c r="P2" i="1"/>
  <c r="T2" i="1" s="1"/>
</calcChain>
</file>

<file path=xl/sharedStrings.xml><?xml version="1.0" encoding="utf-8"?>
<sst xmlns="http://schemas.openxmlformats.org/spreadsheetml/2006/main" count="942" uniqueCount="513">
  <si>
    <t>#</t>
  </si>
  <si>
    <t>Name</t>
  </si>
  <si>
    <t>Team</t>
  </si>
  <si>
    <t>PA</t>
  </si>
  <si>
    <t>O-Swing%</t>
  </si>
  <si>
    <t>Z-Swing%</t>
  </si>
  <si>
    <t>Contact%</t>
  </si>
  <si>
    <t>SwStr%</t>
  </si>
  <si>
    <t>Barrels</t>
  </si>
  <si>
    <t>Barrel%</t>
  </si>
  <si>
    <t>maxEV</t>
  </si>
  <si>
    <t>HardHit%</t>
  </si>
  <si>
    <t>Aaron Judge</t>
  </si>
  <si>
    <t>NYY</t>
  </si>
  <si>
    <t>Ji Man Choi</t>
  </si>
  <si>
    <t>2 Tms</t>
  </si>
  <si>
    <t>Matt Chapman</t>
  </si>
  <si>
    <t>TOR</t>
  </si>
  <si>
    <t>Juan Soto</t>
  </si>
  <si>
    <t>SDP</t>
  </si>
  <si>
    <t>Matt Olson</t>
  </si>
  <si>
    <t>ATL</t>
  </si>
  <si>
    <t>Ronald Acuña Jr.</t>
  </si>
  <si>
    <t>J.D. Martinez</t>
  </si>
  <si>
    <t>LAD</t>
  </si>
  <si>
    <t>Patrick Wisdom</t>
  </si>
  <si>
    <t>CHC</t>
  </si>
  <si>
    <t>Everson Pereira</t>
  </si>
  <si>
    <t>Rafael Devers</t>
  </si>
  <si>
    <t>BOS</t>
  </si>
  <si>
    <t>Yandy Díaz</t>
  </si>
  <si>
    <t>TBR</t>
  </si>
  <si>
    <t>Shohei Ohtani</t>
  </si>
  <si>
    <t>LAA</t>
  </si>
  <si>
    <t>Corey Seager</t>
  </si>
  <si>
    <t>TEX</t>
  </si>
  <si>
    <t>Joey Gallo</t>
  </si>
  <si>
    <t>MIN</t>
  </si>
  <si>
    <t>Joc Pederson</t>
  </si>
  <si>
    <t>SFG</t>
  </si>
  <si>
    <t>Yordan Alvarez</t>
  </si>
  <si>
    <t>HOU</t>
  </si>
  <si>
    <t>Julio Rodríguez</t>
  </si>
  <si>
    <t>SEA</t>
  </si>
  <si>
    <t>Evan Longoria</t>
  </si>
  <si>
    <t>ARI</t>
  </si>
  <si>
    <t>Gunnar Henderson</t>
  </si>
  <si>
    <t>BAL</t>
  </si>
  <si>
    <t>Ryan O'Hearn</t>
  </si>
  <si>
    <t>Mike Trout</t>
  </si>
  <si>
    <t>Josh Donaldson</t>
  </si>
  <si>
    <t>Mark Vientos</t>
  </si>
  <si>
    <t>NYM</t>
  </si>
  <si>
    <t>Paul Goldschmidt</t>
  </si>
  <si>
    <t>STL</t>
  </si>
  <si>
    <t>Maikel Garcia</t>
  </si>
  <si>
    <t>KCR</t>
  </si>
  <si>
    <t>Spencer Torkelson</t>
  </si>
  <si>
    <t>DET</t>
  </si>
  <si>
    <t>Christopher Morel</t>
  </si>
  <si>
    <t>Christian Yelich</t>
  </si>
  <si>
    <t>MIL</t>
  </si>
  <si>
    <t>Adolis García</t>
  </si>
  <si>
    <t>MJ Melendez</t>
  </si>
  <si>
    <t>Trevor Larnach</t>
  </si>
  <si>
    <t>Brent Rooker</t>
  </si>
  <si>
    <t>OAK</t>
  </si>
  <si>
    <t>Daniel Vogelbach</t>
  </si>
  <si>
    <t>Teoscar Hernández</t>
  </si>
  <si>
    <t>Jake Burger</t>
  </si>
  <si>
    <t>Vladimir Guerrero Jr.</t>
  </si>
  <si>
    <t>Marcell Ozuna</t>
  </si>
  <si>
    <t>Fernando Tatis Jr.</t>
  </si>
  <si>
    <t>Austin Riley</t>
  </si>
  <si>
    <t>Tommy Pham</t>
  </si>
  <si>
    <t>Brandon Marsh</t>
  </si>
  <si>
    <t>PHI</t>
  </si>
  <si>
    <t>Kyle Schwarber</t>
  </si>
  <si>
    <t>Michael Harris II</t>
  </si>
  <si>
    <t>Nolan Gorman</t>
  </si>
  <si>
    <t>William Contreras</t>
  </si>
  <si>
    <t>Christian Encarnacion-St...</t>
  </si>
  <si>
    <t>CIN</t>
  </si>
  <si>
    <t>Ke'Bryan Hayes</t>
  </si>
  <si>
    <t>PIT</t>
  </si>
  <si>
    <t>Kyle Higashioka</t>
  </si>
  <si>
    <t>Nelson Velázquez</t>
  </si>
  <si>
    <t>Mookie Betts</t>
  </si>
  <si>
    <t>Matt Wallner</t>
  </si>
  <si>
    <t>Jake Bauers</t>
  </si>
  <si>
    <t>Randy Arozarena</t>
  </si>
  <si>
    <t>Giancarlo Stanton</t>
  </si>
  <si>
    <t>Nelson Cruz</t>
  </si>
  <si>
    <t>Jorge Soler</t>
  </si>
  <si>
    <t>MIA</t>
  </si>
  <si>
    <t>Seiya Suzuki</t>
  </si>
  <si>
    <t>Avisaíl García</t>
  </si>
  <si>
    <t>Brandon Nimmo</t>
  </si>
  <si>
    <t>Max Kepler</t>
  </si>
  <si>
    <t>Brandon Lowe</t>
  </si>
  <si>
    <t>Stone Garrett</t>
  </si>
  <si>
    <t>WSN</t>
  </si>
  <si>
    <t>Josh Jung</t>
  </si>
  <si>
    <t>Bryan Reynolds</t>
  </si>
  <si>
    <t>Mitch Haniger</t>
  </si>
  <si>
    <t>Bryce Harper</t>
  </si>
  <si>
    <t>Logan O'Hoppe</t>
  </si>
  <si>
    <t>Riley Greene</t>
  </si>
  <si>
    <t>Eloy Jiménez</t>
  </si>
  <si>
    <t>CHW</t>
  </si>
  <si>
    <t>Andrew Vaughn</t>
  </si>
  <si>
    <t>Austin Slater</t>
  </si>
  <si>
    <t>Emmanuel Rivera</t>
  </si>
  <si>
    <t>Brandon Drury</t>
  </si>
  <si>
    <t>Gabriel Arias</t>
  </si>
  <si>
    <t>CLE</t>
  </si>
  <si>
    <t>Jesús Sánchez</t>
  </si>
  <si>
    <t>Willson Contreras</t>
  </si>
  <si>
    <t>Triston Casas</t>
  </si>
  <si>
    <t>Seth Brown</t>
  </si>
  <si>
    <t>Noelvi Marte</t>
  </si>
  <si>
    <t>Trayce Thompson</t>
  </si>
  <si>
    <t>Anthony Santander</t>
  </si>
  <si>
    <t>Lourdes Gurriel Jr.</t>
  </si>
  <si>
    <t>Max Muncy</t>
  </si>
  <si>
    <t>Elly De La Cruz</t>
  </si>
  <si>
    <t>Manny Machado</t>
  </si>
  <si>
    <t>Carlos Correa</t>
  </si>
  <si>
    <t>Byron Buxton</t>
  </si>
  <si>
    <t>Jarren Duran</t>
  </si>
  <si>
    <t>Luke Raley</t>
  </si>
  <si>
    <t>Jarred Kelenic</t>
  </si>
  <si>
    <t>Bobby Witt Jr.</t>
  </si>
  <si>
    <t>Joshua Palacios</t>
  </si>
  <si>
    <t>Randal Grichuk</t>
  </si>
  <si>
    <t>Ryan Noda</t>
  </si>
  <si>
    <t>Jake Rogers</t>
  </si>
  <si>
    <t>Bo Bichette</t>
  </si>
  <si>
    <t>Edouard Julien</t>
  </si>
  <si>
    <t>Sean Murphy</t>
  </si>
  <si>
    <t>Francisco Alvarez</t>
  </si>
  <si>
    <t>Victor Caratini</t>
  </si>
  <si>
    <t>Mike Ford</t>
  </si>
  <si>
    <t>Ryan Mountcastle</t>
  </si>
  <si>
    <t>Gary Sánchez</t>
  </si>
  <si>
    <t>Andrew McCutchen</t>
  </si>
  <si>
    <t>Jordan Westburg</t>
  </si>
  <si>
    <t>Kyle Tucker</t>
  </si>
  <si>
    <t>J.D. Davis</t>
  </si>
  <si>
    <t>Tom Murphy</t>
  </si>
  <si>
    <t>Ryan McMahon</t>
  </si>
  <si>
    <t>COL</t>
  </si>
  <si>
    <t>Shea Langeliers</t>
  </si>
  <si>
    <t>Mike Yastrzemski</t>
  </si>
  <si>
    <t>Michael Toglia</t>
  </si>
  <si>
    <t>Ezequiel Duran</t>
  </si>
  <si>
    <t>DJ Stewart</t>
  </si>
  <si>
    <t>David Peralta</t>
  </si>
  <si>
    <t>Yainer Diaz</t>
  </si>
  <si>
    <t>James McCann</t>
  </si>
  <si>
    <t>Francisco Lindor</t>
  </si>
  <si>
    <t>Jonathan Aranda</t>
  </si>
  <si>
    <t>Dylan Moore</t>
  </si>
  <si>
    <t>Brett Baty</t>
  </si>
  <si>
    <t>Elehuris Montero</t>
  </si>
  <si>
    <t>Jordan Diaz</t>
  </si>
  <si>
    <t>Taylor Ward</t>
  </si>
  <si>
    <t>Salvador Perez</t>
  </si>
  <si>
    <t>Jack Suwinski</t>
  </si>
  <si>
    <t>Donovan Solano</t>
  </si>
  <si>
    <t>Tyler O'Neill</t>
  </si>
  <si>
    <t>Tyler Stephenson</t>
  </si>
  <si>
    <t>Kerry Carpenter</t>
  </si>
  <si>
    <t>DJ LeMahieu</t>
  </si>
  <si>
    <t>Eugenio Suárez</t>
  </si>
  <si>
    <t>Brandon Crawford</t>
  </si>
  <si>
    <t>Wander Franco</t>
  </si>
  <si>
    <t>Nick Castellanos</t>
  </si>
  <si>
    <t>Ketel Marte</t>
  </si>
  <si>
    <t>Travis d'Arnaud</t>
  </si>
  <si>
    <t>J.T. Realmuto</t>
  </si>
  <si>
    <t>Ryan Jeffers</t>
  </si>
  <si>
    <t>Anthony Volpe</t>
  </si>
  <si>
    <t>Freddy Fermin</t>
  </si>
  <si>
    <t>Willie Calhoun</t>
  </si>
  <si>
    <t>Josh Bell</t>
  </si>
  <si>
    <t>Andy Ibáñez</t>
  </si>
  <si>
    <t>Dominic Canzone</t>
  </si>
  <si>
    <t>Jordan Walker</t>
  </si>
  <si>
    <t>Bryan De La Cruz</t>
  </si>
  <si>
    <t>Leody Taveras</t>
  </si>
  <si>
    <t>Trea Turner</t>
  </si>
  <si>
    <t>Jon Singleton</t>
  </si>
  <si>
    <t>Matt Vierling</t>
  </si>
  <si>
    <t>Matt McLain</t>
  </si>
  <si>
    <t>Nick Pratto</t>
  </si>
  <si>
    <t>Freddie Freeman</t>
  </si>
  <si>
    <t>Jazz Chisholm Jr.</t>
  </si>
  <si>
    <t>Gabriel Moreno</t>
  </si>
  <si>
    <t>Joey Meneses</t>
  </si>
  <si>
    <t>Luis Robert Jr.</t>
  </si>
  <si>
    <t>Alec Bohm</t>
  </si>
  <si>
    <t>Anthony Rendon</t>
  </si>
  <si>
    <t>José Abreu</t>
  </si>
  <si>
    <t>Pavin Smith</t>
  </si>
  <si>
    <t>Connor Joe</t>
  </si>
  <si>
    <t>Nathaniel Lowe</t>
  </si>
  <si>
    <t>Mitch Garver</t>
  </si>
  <si>
    <t>Henry Davis</t>
  </si>
  <si>
    <t>Royce Lewis</t>
  </si>
  <si>
    <t>Will Smith</t>
  </si>
  <si>
    <t>Billy McKinney</t>
  </si>
  <si>
    <t>Garrett Cooper</t>
  </si>
  <si>
    <t>Will Benson</t>
  </si>
  <si>
    <t>Riley Adams</t>
  </si>
  <si>
    <t>Alek Thomas</t>
  </si>
  <si>
    <t>Josh Naylor</t>
  </si>
  <si>
    <t>Nolan Jones</t>
  </si>
  <si>
    <t>Corbin Carroll</t>
  </si>
  <si>
    <t>Orlando Arcia</t>
  </si>
  <si>
    <t>Andrew Knizner</t>
  </si>
  <si>
    <t>AJ Pollock</t>
  </si>
  <si>
    <t>Zack Gelof</t>
  </si>
  <si>
    <t>Cal Raleigh</t>
  </si>
  <si>
    <t>Harold Ramírez</t>
  </si>
  <si>
    <t>Matt Thaiss</t>
  </si>
  <si>
    <t>Oscar Gonzalez</t>
  </si>
  <si>
    <t>Masataka Yoshida</t>
  </si>
  <si>
    <t>René Pinto</t>
  </si>
  <si>
    <t>Brendan Donovan</t>
  </si>
  <si>
    <t>Jonah Bride</t>
  </si>
  <si>
    <t>Luis Campusano</t>
  </si>
  <si>
    <t>Jorge Polanco</t>
  </si>
  <si>
    <t>Lane Thomas</t>
  </si>
  <si>
    <t>Kody Clemens</t>
  </si>
  <si>
    <t>Christian Bethancourt</t>
  </si>
  <si>
    <t>Gleyber Torres</t>
  </si>
  <si>
    <t>José Ramírez</t>
  </si>
  <si>
    <t>Ryan McKenna</t>
  </si>
  <si>
    <t>Jacob Stallings</t>
  </si>
  <si>
    <t>Brendan Rodgers</t>
  </si>
  <si>
    <t>Trey Mancini</t>
  </si>
  <si>
    <t>Austin Hays</t>
  </si>
  <si>
    <t>Vinnie Pasquantino</t>
  </si>
  <si>
    <t>Christian Walker</t>
  </si>
  <si>
    <t>Martín Maldonado</t>
  </si>
  <si>
    <t>C.J. Cron</t>
  </si>
  <si>
    <t>Mike Tauchman</t>
  </si>
  <si>
    <t>Rowdy Tellez</t>
  </si>
  <si>
    <t>Pete Alonso</t>
  </si>
  <si>
    <t>Oscar Colás</t>
  </si>
  <si>
    <t>Trent Grisham</t>
  </si>
  <si>
    <t>Alec Burleson</t>
  </si>
  <si>
    <t>Kyle Isbel</t>
  </si>
  <si>
    <t>Trevor Story</t>
  </si>
  <si>
    <t>Zach Neto</t>
  </si>
  <si>
    <t>Michael Conforto</t>
  </si>
  <si>
    <t>LaMonte Wade Jr.</t>
  </si>
  <si>
    <t>Tyler Soderstrom</t>
  </si>
  <si>
    <t>Joey Votto</t>
  </si>
  <si>
    <t>Dominic Fletcher</t>
  </si>
  <si>
    <t>Josh Lowe</t>
  </si>
  <si>
    <t>Tyrone Taylor</t>
  </si>
  <si>
    <t>Liover Peguero</t>
  </si>
  <si>
    <t>James Outman</t>
  </si>
  <si>
    <t>Starling Marte</t>
  </si>
  <si>
    <t>Brandon Belt</t>
  </si>
  <si>
    <t>Dansby Swanson</t>
  </si>
  <si>
    <t>David Fry</t>
  </si>
  <si>
    <t>Joey Wendle</t>
  </si>
  <si>
    <t>Carlos Pérez</t>
  </si>
  <si>
    <t>Amed Rosario</t>
  </si>
  <si>
    <t>George Springer</t>
  </si>
  <si>
    <t>Michael Massey</t>
  </si>
  <si>
    <t>Tim Anderson</t>
  </si>
  <si>
    <t>Adam Duvall</t>
  </si>
  <si>
    <t>Yoán Moncada</t>
  </si>
  <si>
    <t>Ian Happ</t>
  </si>
  <si>
    <t>Justin Turner</t>
  </si>
  <si>
    <t>Ozzie Albies</t>
  </si>
  <si>
    <t>Isiah Kiner-Falefa</t>
  </si>
  <si>
    <t>Hunter Renfroe</t>
  </si>
  <si>
    <t>Jean Segura</t>
  </si>
  <si>
    <t>Javier Báez</t>
  </si>
  <si>
    <t>Chas McCormick</t>
  </si>
  <si>
    <t>Joey Wiemer</t>
  </si>
  <si>
    <t>Kevin Pillar</t>
  </si>
  <si>
    <t>Alfonso Rivas</t>
  </si>
  <si>
    <t>Jonathan Schoop</t>
  </si>
  <si>
    <t>Blake Sabol</t>
  </si>
  <si>
    <t>Tommy Edman</t>
  </si>
  <si>
    <t>Jonah Heim</t>
  </si>
  <si>
    <t>Elias Díaz</t>
  </si>
  <si>
    <t>Ty France</t>
  </si>
  <si>
    <t>Patrick Bailey</t>
  </si>
  <si>
    <t>Adley Rutschman</t>
  </si>
  <si>
    <t>Jorge Mateo</t>
  </si>
  <si>
    <t>Yu Chang</t>
  </si>
  <si>
    <t>Davis Schneider</t>
  </si>
  <si>
    <t>Jonathan India</t>
  </si>
  <si>
    <t>Alejandro Kirk</t>
  </si>
  <si>
    <t>Lenyn Sosa</t>
  </si>
  <si>
    <t>Alex Bregman</t>
  </si>
  <si>
    <t>Nolan Arenado</t>
  </si>
  <si>
    <t>Tyler Freeman</t>
  </si>
  <si>
    <t>Ramón Urías</t>
  </si>
  <si>
    <t>Tyler Nevin</t>
  </si>
  <si>
    <t>Michael A. Taylor</t>
  </si>
  <si>
    <t>Connor Wong</t>
  </si>
  <si>
    <t>Lars Nootbaar</t>
  </si>
  <si>
    <t>Alex Kirilloff</t>
  </si>
  <si>
    <t>Edward Olivares</t>
  </si>
  <si>
    <t>Miguel Cabrera</t>
  </si>
  <si>
    <t>Rougned Odor</t>
  </si>
  <si>
    <t>Alex Verdugo</t>
  </si>
  <si>
    <t>Manuel Margot</t>
  </si>
  <si>
    <t>Chris Taylor</t>
  </si>
  <si>
    <t>Jason Heyward</t>
  </si>
  <si>
    <t>Jose Miranda</t>
  </si>
  <si>
    <t>Robbie Grossman</t>
  </si>
  <si>
    <t>Jose Siri</t>
  </si>
  <si>
    <t>Anthony Rizzo</t>
  </si>
  <si>
    <t>Ronny Mauricio</t>
  </si>
  <si>
    <t>Spencer Steer</t>
  </si>
  <si>
    <t>Brian Anderson</t>
  </si>
  <si>
    <t>Lawrence Butler</t>
  </si>
  <si>
    <t>Dylan Carlson</t>
  </si>
  <si>
    <t>Mike Moustakas</t>
  </si>
  <si>
    <t>Danny Jansen</t>
  </si>
  <si>
    <t>Mickey Moniak</t>
  </si>
  <si>
    <t>Ji Hwan Bae</t>
  </si>
  <si>
    <t>Cedric Mullins</t>
  </si>
  <si>
    <t>Marcus Semien</t>
  </si>
  <si>
    <t>Mark Canha</t>
  </si>
  <si>
    <t>Seby Zavala</t>
  </si>
  <si>
    <t>Yan Gomes</t>
  </si>
  <si>
    <t>Josh H. Smith</t>
  </si>
  <si>
    <t>Jeimer Candelario</t>
  </si>
  <si>
    <t>Akil Baddoo</t>
  </si>
  <si>
    <t>J.P. Crawford</t>
  </si>
  <si>
    <t>Endy Rodríguez</t>
  </si>
  <si>
    <t>Carlos Santana</t>
  </si>
  <si>
    <t>Willy Adames</t>
  </si>
  <si>
    <t>Luis Rengifo</t>
  </si>
  <si>
    <t>Daulton Varsho</t>
  </si>
  <si>
    <t>Pablo Reyes</t>
  </si>
  <si>
    <t>Kevin Smith</t>
  </si>
  <si>
    <t>Eric Haase</t>
  </si>
  <si>
    <t>Ramón Laureano</t>
  </si>
  <si>
    <t>Drew Waters</t>
  </si>
  <si>
    <t>Ezequiel Tovar</t>
  </si>
  <si>
    <t>Luis García</t>
  </si>
  <si>
    <t>CJ Abrams</t>
  </si>
  <si>
    <t>Masyn Winn</t>
  </si>
  <si>
    <t>Corey Julks</t>
  </si>
  <si>
    <t>Jose Barrero</t>
  </si>
  <si>
    <t>Kole Calhoun</t>
  </si>
  <si>
    <t>Bryson Stott</t>
  </si>
  <si>
    <t>Raimel Tapia</t>
  </si>
  <si>
    <t>3 Tms</t>
  </si>
  <si>
    <t>Eddie Rosario</t>
  </si>
  <si>
    <t>Jeremy Peña</t>
  </si>
  <si>
    <t>Jackie Bradley Jr.</t>
  </si>
  <si>
    <t>Rodolfo Castro</t>
  </si>
  <si>
    <t>Brenton Doyle</t>
  </si>
  <si>
    <t>Nick Fortes</t>
  </si>
  <si>
    <t>Mike Zunino</t>
  </si>
  <si>
    <t>Tucupita Marcano</t>
  </si>
  <si>
    <t>Jake Cave</t>
  </si>
  <si>
    <t>Parker Meadows</t>
  </si>
  <si>
    <t>Eric Hosmer</t>
  </si>
  <si>
    <t>JJ Bleday</t>
  </si>
  <si>
    <t>Miles Mastrobuoni</t>
  </si>
  <si>
    <t>Yuli Gurriel</t>
  </si>
  <si>
    <t>Yasmani Grandal</t>
  </si>
  <si>
    <t>Xander Bogaerts</t>
  </si>
  <si>
    <t>Rob Refsnyder</t>
  </si>
  <si>
    <t>Nick Senzel</t>
  </si>
  <si>
    <t>Casey Schmitt</t>
  </si>
  <si>
    <t>Thairo Estrada</t>
  </si>
  <si>
    <t>Luke Maile</t>
  </si>
  <si>
    <t>Aledmys Díaz</t>
  </si>
  <si>
    <t>Enrique Hernández</t>
  </si>
  <si>
    <t>Miguel Amaya</t>
  </si>
  <si>
    <t>Richie Palacios</t>
  </si>
  <si>
    <t>Jake Alu</t>
  </si>
  <si>
    <t>Gio Urshela</t>
  </si>
  <si>
    <t>Jake Cronenworth</t>
  </si>
  <si>
    <t>Zach McKinstry</t>
  </si>
  <si>
    <t>Andruw Monasterio</t>
  </si>
  <si>
    <t>Nico Hoerner</t>
  </si>
  <si>
    <t>Enmanuel Valdez</t>
  </si>
  <si>
    <t>Cavan Biggio</t>
  </si>
  <si>
    <t>Kyle Farmer</t>
  </si>
  <si>
    <t>Brett Wisely</t>
  </si>
  <si>
    <t>Kevin Kiermaier</t>
  </si>
  <si>
    <t>Christian Vázquez</t>
  </si>
  <si>
    <t>Jared Triolo</t>
  </si>
  <si>
    <t>Zack Short</t>
  </si>
  <si>
    <t>Gavin Sheets</t>
  </si>
  <si>
    <t>David Villar</t>
  </si>
  <si>
    <t>Matt Duffy</t>
  </si>
  <si>
    <t>Oswaldo Cabrera</t>
  </si>
  <si>
    <t>Wilmer Flores</t>
  </si>
  <si>
    <t>Paul DeJong</t>
  </si>
  <si>
    <t>Chad Wallach</t>
  </si>
  <si>
    <t>Dairon Blanco</t>
  </si>
  <si>
    <t>Francisco Mejía</t>
  </si>
  <si>
    <t>Edmundo Sosa</t>
  </si>
  <si>
    <t>Christian Arroyo</t>
  </si>
  <si>
    <t>Miguel Rojas</t>
  </si>
  <si>
    <t>Carson Kelly</t>
  </si>
  <si>
    <t>Jesse Winker</t>
  </si>
  <si>
    <t>Willi Castro</t>
  </si>
  <si>
    <t>Jurickson Profar</t>
  </si>
  <si>
    <t>Keibert Ruiz</t>
  </si>
  <si>
    <t>Jose Trevino</t>
  </si>
  <si>
    <t>Nick Ahmed</t>
  </si>
  <si>
    <t>Charlie Blackmon</t>
  </si>
  <si>
    <t>Kris Bryant</t>
  </si>
  <si>
    <t>Jose Altuve</t>
  </si>
  <si>
    <t>Cody Bellinger</t>
  </si>
  <si>
    <t>Miguel Vargas</t>
  </si>
  <si>
    <t>Jon Berti</t>
  </si>
  <si>
    <t>Harrison Bader</t>
  </si>
  <si>
    <t>Nick Maton</t>
  </si>
  <si>
    <t>Elvis Andrus</t>
  </si>
  <si>
    <t>Luis Matos</t>
  </si>
  <si>
    <t>Austin Hedges</t>
  </si>
  <si>
    <t>Cade Marlowe</t>
  </si>
  <si>
    <t>Ildemaro Vargas</t>
  </si>
  <si>
    <t>Dominic Smith</t>
  </si>
  <si>
    <t>Bo Naylor</t>
  </si>
  <si>
    <t>Owen Miller</t>
  </si>
  <si>
    <t>Matt Carpenter</t>
  </si>
  <si>
    <t>Jacob Young</t>
  </si>
  <si>
    <t>Jared Walsh</t>
  </si>
  <si>
    <t>Jake Fraley</t>
  </si>
  <si>
    <t>Victor Robles</t>
  </si>
  <si>
    <t>Eduardo Escobar</t>
  </si>
  <si>
    <t>Alex Call</t>
  </si>
  <si>
    <t>Stuart Fairchild</t>
  </si>
  <si>
    <t>Wil Myers</t>
  </si>
  <si>
    <t>Omar Narváez</t>
  </si>
  <si>
    <t>Mauricio Dubón</t>
  </si>
  <si>
    <t>Santiago Espinal</t>
  </si>
  <si>
    <t>Aaron Hicks</t>
  </si>
  <si>
    <t>Jesús Aguilar</t>
  </si>
  <si>
    <t>Kevin Newman</t>
  </si>
  <si>
    <t>Blake Perkins</t>
  </si>
  <si>
    <t>Will Brennan</t>
  </si>
  <si>
    <t>Harold Castro</t>
  </si>
  <si>
    <t>Josh Rojas</t>
  </si>
  <si>
    <t>Luis Urías</t>
  </si>
  <si>
    <t>Oswald Peraza</t>
  </si>
  <si>
    <t>Johan Rojas</t>
  </si>
  <si>
    <t>Garrett Hampson</t>
  </si>
  <si>
    <t>Taylor Walls</t>
  </si>
  <si>
    <t>Isaac Paredes</t>
  </si>
  <si>
    <t>Jace Peterson</t>
  </si>
  <si>
    <t>Jake Meyers</t>
  </si>
  <si>
    <t>Nick Madrigal</t>
  </si>
  <si>
    <t>TJ Friedl</t>
  </si>
  <si>
    <t>Corey Dickerson</t>
  </si>
  <si>
    <t>Jeff McNeil</t>
  </si>
  <si>
    <t>Andrés Giménez</t>
  </si>
  <si>
    <t>Andrew Benintendi</t>
  </si>
  <si>
    <t>Nick Gonzales</t>
  </si>
  <si>
    <t>Sam Haggerty</t>
  </si>
  <si>
    <t>Nick Allen</t>
  </si>
  <si>
    <t>José Azocar</t>
  </si>
  <si>
    <t>Austin Wynns</t>
  </si>
  <si>
    <t>Ha-Seong Kim</t>
  </si>
  <si>
    <t>Brice Turang</t>
  </si>
  <si>
    <t>Josh Harrison</t>
  </si>
  <si>
    <t>Kolten Wong</t>
  </si>
  <si>
    <t>Rafael Ortega</t>
  </si>
  <si>
    <t>Luis Guillorme</t>
  </si>
  <si>
    <t>Nolan Schanuel</t>
  </si>
  <si>
    <t>Reese McGuire</t>
  </si>
  <si>
    <t>Travis Jankowski</t>
  </si>
  <si>
    <t>Alika Williams</t>
  </si>
  <si>
    <t>Austin Barnes</t>
  </si>
  <si>
    <t>Matthew Batten</t>
  </si>
  <si>
    <t>Austin Nola</t>
  </si>
  <si>
    <t>Luis Arraez</t>
  </si>
  <si>
    <t>Whit Merrifield</t>
  </si>
  <si>
    <t>Nicky Lopez</t>
  </si>
  <si>
    <t>Sal Frelick</t>
  </si>
  <si>
    <t>Tucker Barnhart</t>
  </si>
  <si>
    <t>Jake McCarthy</t>
  </si>
  <si>
    <t>Myles Straw</t>
  </si>
  <si>
    <t>José Caballero</t>
  </si>
  <si>
    <t>Jason Delay</t>
  </si>
  <si>
    <t>Adam Frazier</t>
  </si>
  <si>
    <t>Jonathan Davis</t>
  </si>
  <si>
    <t>Alan Trejo</t>
  </si>
  <si>
    <t>Cam Gallagher</t>
  </si>
  <si>
    <t>Zach Remillard</t>
  </si>
  <si>
    <t>Tony Kemp</t>
  </si>
  <si>
    <t>Jose Herrera</t>
  </si>
  <si>
    <t>Esteury Ruiz</t>
  </si>
  <si>
    <t>Geraldo Perdomo</t>
  </si>
  <si>
    <t>Steven Kwan</t>
  </si>
  <si>
    <t>Garrett Stubbs</t>
  </si>
  <si>
    <t>Z-O Swing%</t>
  </si>
  <si>
    <t>Bar/PA</t>
  </si>
  <si>
    <t>ZOW Z</t>
  </si>
  <si>
    <t>Barrel % Z</t>
  </si>
  <si>
    <t>MAX EV Z</t>
  </si>
  <si>
    <t>HardHit Z</t>
  </si>
  <si>
    <t>SUM</t>
  </si>
  <si>
    <t>Z-O -SwStr%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</si>
</sst>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%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right" vertical="center" wrapText="1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6" fillId="5" borderId="2" xfId="4" applyFill="1" applyBorder="1" applyAlignment="1">
      <alignment horizontal="left" vertical="center"/>
    </xf>
    <xf numFmtId="0" fontId="5" fillId="5" borderId="2" xfId="0" applyFont="1" applyFill="1" applyBorder="1" applyAlignment="1">
      <alignment horizontal="right" vertical="center"/>
    </xf>
    <xf numFmtId="10" fontId="5" fillId="5" borderId="2" xfId="0" applyNumberFormat="1" applyFont="1" applyFill="1" applyBorder="1" applyAlignment="1">
      <alignment horizontal="right" vertical="center"/>
    </xf>
    <xf numFmtId="0" fontId="5" fillId="7" borderId="2" xfId="0" applyFont="1" applyFill="1" applyBorder="1" applyAlignment="1">
      <alignment vertical="center"/>
    </xf>
    <xf numFmtId="0" fontId="6" fillId="7" borderId="2" xfId="4" applyFill="1" applyBorder="1" applyAlignment="1">
      <alignment horizontal="left" vertical="center"/>
    </xf>
    <xf numFmtId="0" fontId="5" fillId="7" borderId="2" xfId="0" applyFont="1" applyFill="1" applyBorder="1" applyAlignment="1">
      <alignment horizontal="right" vertical="center"/>
    </xf>
    <xf numFmtId="10" fontId="5" fillId="7" borderId="2" xfId="0" applyNumberFormat="1" applyFont="1" applyFill="1" applyBorder="1" applyAlignment="1">
      <alignment horizontal="right" vertical="center"/>
    </xf>
    <xf numFmtId="169" fontId="4" fillId="6" borderId="0" xfId="0" applyNumberFormat="1" applyFont="1" applyFill="1" applyAlignment="1">
      <alignment horizontal="right" vertical="center" wrapText="1"/>
    </xf>
    <xf numFmtId="169" fontId="5" fillId="5" borderId="2" xfId="0" applyNumberFormat="1" applyFont="1" applyFill="1" applyBorder="1" applyAlignment="1">
      <alignment horizontal="right" vertical="center"/>
    </xf>
    <xf numFmtId="169" fontId="0" fillId="0" borderId="0" xfId="0" applyNumberFormat="1"/>
    <xf numFmtId="0" fontId="1" fillId="2" borderId="0" xfId="1" applyAlignment="1">
      <alignment horizontal="right" vertical="center" wrapText="1"/>
    </xf>
    <xf numFmtId="10" fontId="1" fillId="2" borderId="2" xfId="1" applyNumberFormat="1" applyBorder="1" applyAlignment="1">
      <alignment horizontal="right" vertical="center"/>
    </xf>
    <xf numFmtId="0" fontId="1" fillId="2" borderId="0" xfId="1"/>
    <xf numFmtId="0" fontId="1" fillId="2" borderId="2" xfId="1" applyBorder="1" applyAlignment="1">
      <alignment horizontal="right" vertical="center"/>
    </xf>
    <xf numFmtId="0" fontId="3" fillId="4" borderId="1" xfId="3" applyAlignment="1">
      <alignment horizontal="right" vertical="center" wrapText="1"/>
    </xf>
    <xf numFmtId="0" fontId="3" fillId="4" borderId="3" xfId="3" applyBorder="1" applyAlignment="1">
      <alignment horizontal="right" vertical="center" wrapText="1"/>
    </xf>
    <xf numFmtId="0" fontId="2" fillId="3" borderId="1" xfId="2" applyBorder="1" applyAlignment="1">
      <alignment horizontal="right" vertical="center" wrapText="1"/>
    </xf>
    <xf numFmtId="0" fontId="2" fillId="3" borderId="0" xfId="2"/>
    <xf numFmtId="0" fontId="2" fillId="3" borderId="0" xfId="2" applyAlignment="1">
      <alignment horizontal="right" vertical="center" wrapText="1"/>
    </xf>
    <xf numFmtId="10" fontId="2" fillId="3" borderId="2" xfId="2" applyNumberFormat="1" applyBorder="1" applyAlignment="1">
      <alignment horizontal="right" vertical="center"/>
    </xf>
  </cellXfs>
  <cellStyles count="5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67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76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2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324" Type="http://schemas.openxmlformats.org/officeDocument/2006/relationships/hyperlink" Target="https://www.fangraphs.com/players/will-smith/19197/stats" TargetMode="External"/><Relationship Id="rId53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629" Type="http://schemas.openxmlformats.org/officeDocument/2006/relationships/hyperlink" Target="https://www.fangraphs.com/players/jj-bleday/26368/stats" TargetMode="External"/><Relationship Id="rId17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836" Type="http://schemas.openxmlformats.org/officeDocument/2006/relationships/hyperlink" Target="https://www.fangraphs.com/players/alika-williams/27604/stats" TargetMode="External"/><Relationship Id="rId26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47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682" Type="http://schemas.openxmlformats.org/officeDocument/2006/relationships/hyperlink" Target="https://www.fangraphs.com/players/zack-short/19562/stats" TargetMode="External"/><Relationship Id="rId32" Type="http://schemas.openxmlformats.org/officeDocument/2006/relationships/hyperlink" Target="https://www.fangraphs.com/players/julio-rodriguez/23697/stats" TargetMode="External"/><Relationship Id="rId128" Type="http://schemas.openxmlformats.org/officeDocument/2006/relationships/hyperlink" Target="https://www.fangraphs.com/players/logan-ohoppe/24729/stats" TargetMode="External"/><Relationship Id="rId335" Type="http://schemas.openxmlformats.org/officeDocument/2006/relationships/hyperlink" Target="https://www.fangraphs.com/players/josh-naylor/18839/stats" TargetMode="External"/><Relationship Id="rId542" Type="http://schemas.openxmlformats.org/officeDocument/2006/relationships/hyperlink" Target="https://www.fangraphs.com/players/ronny-mauricio/23698/stats" TargetMode="External"/><Relationship Id="rId18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40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84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27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486" Type="http://schemas.openxmlformats.org/officeDocument/2006/relationships/hyperlink" Target="https://www.fangraphs.com/players/patrick-bailey/27478/stats" TargetMode="External"/><Relationship Id="rId69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707" Type="http://schemas.openxmlformats.org/officeDocument/2006/relationships/hyperlink" Target="https://www.fangraphs.com/players/carson-kelly/13620/stats" TargetMode="External"/><Relationship Id="rId43" Type="http://schemas.openxmlformats.org/officeDocument/2006/relationships/hyperlink" Target="https://www.fangraphs.com/players/mark-vientos/22184/stats" TargetMode="External"/><Relationship Id="rId13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346" Type="http://schemas.openxmlformats.org/officeDocument/2006/relationships/hyperlink" Target="https://www.fangraphs.com/players/zack-gelof/29766/stats" TargetMode="External"/><Relationship Id="rId553" Type="http://schemas.openxmlformats.org/officeDocument/2006/relationships/hyperlink" Target="https://www.fangraphs.com/players/danny-jansen/16535/stats" TargetMode="External"/><Relationship Id="rId760" Type="http://schemas.openxmlformats.org/officeDocument/2006/relationships/hyperlink" Target="https://www.fangraphs.com/players/alex-call/19296/stats" TargetMode="External"/><Relationship Id="rId192" Type="http://schemas.openxmlformats.org/officeDocument/2006/relationships/hyperlink" Target="https://www.fangraphs.com/players/victor-caratini/14968/stats" TargetMode="External"/><Relationship Id="rId20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413" Type="http://schemas.openxmlformats.org/officeDocument/2006/relationships/hyperlink" Target="https://www.fangraphs.com/players/michael-conforto/16376/stats" TargetMode="External"/><Relationship Id="rId8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49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62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71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35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5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217" Type="http://schemas.openxmlformats.org/officeDocument/2006/relationships/hyperlink" Target="https://www.fangraphs.com/players/ezequiel-duran/23733/stats" TargetMode="External"/><Relationship Id="rId564" Type="http://schemas.openxmlformats.org/officeDocument/2006/relationships/hyperlink" Target="https://www.fangraphs.com/players/seby-zavala/18887/stats" TargetMode="External"/><Relationship Id="rId77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869" Type="http://schemas.openxmlformats.org/officeDocument/2006/relationships/hyperlink" Target="https://www.fangraphs.com/players/zach-remillard/19788/stats" TargetMode="External"/><Relationship Id="rId42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631" Type="http://schemas.openxmlformats.org/officeDocument/2006/relationships/hyperlink" Target="https://www.fangraphs.com/players/miles-mastrobuoni/20017/stats" TargetMode="External"/><Relationship Id="rId729" Type="http://schemas.openxmlformats.org/officeDocument/2006/relationships/hyperlink" Target="https://www.fangraphs.com/players/jon-berti/12037/stats" TargetMode="External"/><Relationship Id="rId27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65" Type="http://schemas.openxmlformats.org/officeDocument/2006/relationships/hyperlink" Target="https://www.fangraphs.com/players/teoscar-hernandez/13066/stats" TargetMode="External"/><Relationship Id="rId130" Type="http://schemas.openxmlformats.org/officeDocument/2006/relationships/hyperlink" Target="https://www.fangraphs.com/players/riley-greene/25976/stats" TargetMode="External"/><Relationship Id="rId368" Type="http://schemas.openxmlformats.org/officeDocument/2006/relationships/hyperlink" Target="https://www.fangraphs.com/players/lane-thomas/16939/stats" TargetMode="External"/><Relationship Id="rId57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78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22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435" Type="http://schemas.openxmlformats.org/officeDocument/2006/relationships/hyperlink" Target="https://www.fangraphs.com/players/dansby-swanson/18314/stats" TargetMode="External"/><Relationship Id="rId64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281" Type="http://schemas.openxmlformats.org/officeDocument/2006/relationships/hyperlink" Target="https://www.fangraphs.com/players/jordan-walker/27475/stats" TargetMode="External"/><Relationship Id="rId502" Type="http://schemas.openxmlformats.org/officeDocument/2006/relationships/hyperlink" Target="https://www.fangraphs.com/players/alex-bregman/17678/stats" TargetMode="External"/><Relationship Id="rId76" Type="http://schemas.openxmlformats.org/officeDocument/2006/relationships/hyperlink" Target="https://www.fangraphs.com/players/tommy-pham/2967/stats" TargetMode="External"/><Relationship Id="rId14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37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58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793" Type="http://schemas.openxmlformats.org/officeDocument/2006/relationships/hyperlink" Target="https://www.fangraphs.com/players/isaac-paredes/20036/stats" TargetMode="External"/><Relationship Id="rId80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239" Type="http://schemas.openxmlformats.org/officeDocument/2006/relationships/hyperlink" Target="https://www.fangraphs.com/players/taylor-ward/17548/stats" TargetMode="External"/><Relationship Id="rId446" Type="http://schemas.openxmlformats.org/officeDocument/2006/relationships/hyperlink" Target="https://www.fangraphs.com/players/michael-massey/27684/stats" TargetMode="External"/><Relationship Id="rId65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292" Type="http://schemas.openxmlformats.org/officeDocument/2006/relationships/hyperlink" Target="https://www.fangraphs.com/players/matt-mclain/29695/stats" TargetMode="External"/><Relationship Id="rId306" Type="http://schemas.openxmlformats.org/officeDocument/2006/relationships/hyperlink" Target="https://www.fangraphs.com/players/alec-bohm/21618/stats" TargetMode="External"/><Relationship Id="rId86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87" Type="http://schemas.openxmlformats.org/officeDocument/2006/relationships/hyperlink" Target="https://www.fangraphs.com/players/christian-encarnacion-strand/30011/stats" TargetMode="External"/><Relationship Id="rId5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597" Type="http://schemas.openxmlformats.org/officeDocument/2006/relationships/hyperlink" Target="https://www.fangraphs.com/players/masyn-winn/27479/stats" TargetMode="External"/><Relationship Id="rId72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818" Type="http://schemas.openxmlformats.org/officeDocument/2006/relationships/hyperlink" Target="https://www.fangraphs.com/players/austin-wynns/15271/stats" TargetMode="External"/><Relationship Id="rId152" Type="http://schemas.openxmlformats.org/officeDocument/2006/relationships/hyperlink" Target="https://www.fangraphs.com/players/noelvi-marte/26517/stats" TargetMode="External"/><Relationship Id="rId45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664" Type="http://schemas.openxmlformats.org/officeDocument/2006/relationships/hyperlink" Target="https://www.fangraphs.com/players/andruw-monasterio/19455/stats" TargetMode="External"/><Relationship Id="rId871" Type="http://schemas.openxmlformats.org/officeDocument/2006/relationships/hyperlink" Target="https://www.fangraphs.com/players/tony-kemp/14894/stats" TargetMode="External"/><Relationship Id="rId14" Type="http://schemas.openxmlformats.org/officeDocument/2006/relationships/hyperlink" Target="https://www.fangraphs.com/players/patrick-wisdom/13602/stats" TargetMode="External"/><Relationship Id="rId31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524" Type="http://schemas.openxmlformats.org/officeDocument/2006/relationships/hyperlink" Target="https://www.fangraphs.com/players/rougned-odor/12282/stats" TargetMode="External"/><Relationship Id="rId731" Type="http://schemas.openxmlformats.org/officeDocument/2006/relationships/hyperlink" Target="https://www.fangraphs.com/players/harrison-bader/18030/stats" TargetMode="External"/><Relationship Id="rId98" Type="http://schemas.openxmlformats.org/officeDocument/2006/relationships/hyperlink" Target="https://www.fangraphs.com/players/jake-bauers/15194/stats" TargetMode="External"/><Relationship Id="rId163" Type="http://schemas.openxmlformats.org/officeDocument/2006/relationships/hyperlink" Target="https://www.fangraphs.com/players/manny-machado/11493/stats" TargetMode="External"/><Relationship Id="rId370" Type="http://schemas.openxmlformats.org/officeDocument/2006/relationships/hyperlink" Target="https://www.fangraphs.com/players/kody-clemens/20572/stats" TargetMode="External"/><Relationship Id="rId82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23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46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67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88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2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328" Type="http://schemas.openxmlformats.org/officeDocument/2006/relationships/hyperlink" Target="https://www.fangraphs.com/players/garrett-cooper/15279/stats" TargetMode="External"/><Relationship Id="rId53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74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17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38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60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241" Type="http://schemas.openxmlformats.org/officeDocument/2006/relationships/hyperlink" Target="https://www.fangraphs.com/players/salvador-perez/7304/stats" TargetMode="External"/><Relationship Id="rId47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686" Type="http://schemas.openxmlformats.org/officeDocument/2006/relationships/hyperlink" Target="https://www.fangraphs.com/players/david-villar/24782/stats" TargetMode="External"/><Relationship Id="rId36" Type="http://schemas.openxmlformats.org/officeDocument/2006/relationships/hyperlink" Target="https://www.fangraphs.com/players/gunnar-henderson/26289/stats" TargetMode="External"/><Relationship Id="rId339" Type="http://schemas.openxmlformats.org/officeDocument/2006/relationships/hyperlink" Target="https://www.fangraphs.com/players/corbin-carroll/25878/stats" TargetMode="External"/><Relationship Id="rId546" Type="http://schemas.openxmlformats.org/officeDocument/2006/relationships/hyperlink" Target="https://www.fangraphs.com/players/brian-anderson/18289/stats" TargetMode="External"/><Relationship Id="rId753" Type="http://schemas.openxmlformats.org/officeDocument/2006/relationships/hyperlink" Target="https://www.fangraphs.com/players/jared-walsh/18607/stats" TargetMode="External"/><Relationship Id="rId10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18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40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392" Type="http://schemas.openxmlformats.org/officeDocument/2006/relationships/hyperlink" Target="https://www.fangraphs.com/players/martin-maldonado/6887/stats" TargetMode="External"/><Relationship Id="rId6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697" Type="http://schemas.openxmlformats.org/officeDocument/2006/relationships/hyperlink" Target="https://www.fangraphs.com/players/dairon-blanco/19779/stats" TargetMode="External"/><Relationship Id="rId82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25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47" Type="http://schemas.openxmlformats.org/officeDocument/2006/relationships/hyperlink" Target="https://www.fangraphs.com/players/maikel-garcia/22715/stats" TargetMode="External"/><Relationship Id="rId112" Type="http://schemas.openxmlformats.org/officeDocument/2006/relationships/hyperlink" Target="https://www.fangraphs.com/players/brandon-nimmo/12927/stats" TargetMode="External"/><Relationship Id="rId557" Type="http://schemas.openxmlformats.org/officeDocument/2006/relationships/hyperlink" Target="https://www.fangraphs.com/players/ji-hwan-bae/23818/stats" TargetMode="External"/><Relationship Id="rId764" Type="http://schemas.openxmlformats.org/officeDocument/2006/relationships/hyperlink" Target="https://www.fangraphs.com/players/wil-myers/10047/stats" TargetMode="External"/><Relationship Id="rId196" Type="http://schemas.openxmlformats.org/officeDocument/2006/relationships/hyperlink" Target="https://www.fangraphs.com/players/ryan-mountcastle/18373/stats" TargetMode="External"/><Relationship Id="rId417" Type="http://schemas.openxmlformats.org/officeDocument/2006/relationships/hyperlink" Target="https://www.fangraphs.com/players/tyler-soderstrom/27467/stats" TargetMode="External"/><Relationship Id="rId62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83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263" Type="http://schemas.openxmlformats.org/officeDocument/2006/relationships/hyperlink" Target="https://www.fangraphs.com/players/ketel-marte/13613/stats" TargetMode="External"/><Relationship Id="rId47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12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33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56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775" Type="http://schemas.openxmlformats.org/officeDocument/2006/relationships/hyperlink" Target="https://www.fangraphs.com/players/kevin-newman/17696/stats" TargetMode="External"/><Relationship Id="rId42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635" Type="http://schemas.openxmlformats.org/officeDocument/2006/relationships/hyperlink" Target="https://www.fangraphs.com/players/yasmani-grandal/11368/stats" TargetMode="External"/><Relationship Id="rId842" Type="http://schemas.openxmlformats.org/officeDocument/2006/relationships/hyperlink" Target="https://www.fangraphs.com/players/austin-nola/15941/stats" TargetMode="External"/><Relationship Id="rId27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48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70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6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134" Type="http://schemas.openxmlformats.org/officeDocument/2006/relationships/hyperlink" Target="https://www.fangraphs.com/players/andrew-vaughn/26197/stats" TargetMode="External"/><Relationship Id="rId579" Type="http://schemas.openxmlformats.org/officeDocument/2006/relationships/hyperlink" Target="https://www.fangraphs.com/players/luis-rengifo/19858/stats" TargetMode="External"/><Relationship Id="rId78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341" Type="http://schemas.openxmlformats.org/officeDocument/2006/relationships/hyperlink" Target="https://www.fangraphs.com/players/orlando-arcia/13185/stats" TargetMode="External"/><Relationship Id="rId439" Type="http://schemas.openxmlformats.org/officeDocument/2006/relationships/hyperlink" Target="https://www.fangraphs.com/players/joey-wendle/13853/stats" TargetMode="External"/><Relationship Id="rId64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201" Type="http://schemas.openxmlformats.org/officeDocument/2006/relationships/hyperlink" Target="https://www.fangraphs.com/players/jordan-westburg/27815/stats" TargetMode="External"/><Relationship Id="rId285" Type="http://schemas.openxmlformats.org/officeDocument/2006/relationships/hyperlink" Target="https://www.fangraphs.com/players/leody-taveras/18900/stats" TargetMode="External"/><Relationship Id="rId506" Type="http://schemas.openxmlformats.org/officeDocument/2006/relationships/hyperlink" Target="https://www.fangraphs.com/players/tyler-freeman/22532/stats" TargetMode="External"/><Relationship Id="rId853" Type="http://schemas.openxmlformats.org/officeDocument/2006/relationships/hyperlink" Target="https://www.fangraphs.com/players/jake-mccarthy/21622/stats" TargetMode="External"/><Relationship Id="rId492" Type="http://schemas.openxmlformats.org/officeDocument/2006/relationships/hyperlink" Target="https://www.fangraphs.com/players/yu-chang/14773/stats" TargetMode="External"/><Relationship Id="rId713" Type="http://schemas.openxmlformats.org/officeDocument/2006/relationships/hyperlink" Target="https://www.fangraphs.com/players/keibert-ruiz/19610/stats" TargetMode="External"/><Relationship Id="rId79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14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352" Type="http://schemas.openxmlformats.org/officeDocument/2006/relationships/hyperlink" Target="https://www.fangraphs.com/players/matt-thaiss/19318/stats" TargetMode="External"/><Relationship Id="rId21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65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86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296" Type="http://schemas.openxmlformats.org/officeDocument/2006/relationships/hyperlink" Target="https://www.fangraphs.com/players/freddie-freeman/5361/stats" TargetMode="External"/><Relationship Id="rId51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72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6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1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36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570" Type="http://schemas.openxmlformats.org/officeDocument/2006/relationships/hyperlink" Target="https://www.fangraphs.com/players/akil-baddoo/22168/stats" TargetMode="External"/><Relationship Id="rId223" Type="http://schemas.openxmlformats.org/officeDocument/2006/relationships/hyperlink" Target="https://www.fangraphs.com/players/yainer-diaz/23003/stats" TargetMode="External"/><Relationship Id="rId43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668" Type="http://schemas.openxmlformats.org/officeDocument/2006/relationships/hyperlink" Target="https://www.fangraphs.com/players/enmanuel-valdez/21716/stats" TargetMode="External"/><Relationship Id="rId875" Type="http://schemas.openxmlformats.org/officeDocument/2006/relationships/hyperlink" Target="https://www.fangraphs.com/players/esteury-ruiz/21780/stats" TargetMode="External"/><Relationship Id="rId18" Type="http://schemas.openxmlformats.org/officeDocument/2006/relationships/hyperlink" Target="https://www.fangraphs.com/players/rafael-devers/17350/stats" TargetMode="External"/><Relationship Id="rId528" Type="http://schemas.openxmlformats.org/officeDocument/2006/relationships/hyperlink" Target="https://www.fangraphs.com/players/manuel-margot/14712/stats" TargetMode="External"/><Relationship Id="rId73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167" Type="http://schemas.openxmlformats.org/officeDocument/2006/relationships/hyperlink" Target="https://www.fangraphs.com/players/byron-buxton/14161/stats" TargetMode="External"/><Relationship Id="rId374" Type="http://schemas.openxmlformats.org/officeDocument/2006/relationships/hyperlink" Target="https://www.fangraphs.com/players/gleyber-torres/16997/stats" TargetMode="External"/><Relationship Id="rId581" Type="http://schemas.openxmlformats.org/officeDocument/2006/relationships/hyperlink" Target="https://www.fangraphs.com/players/daulton-varsho/19918/stats" TargetMode="External"/><Relationship Id="rId7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23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67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802" Type="http://schemas.openxmlformats.org/officeDocument/2006/relationships/hyperlink" Target="https://www.fangraphs.com/players/corey-dickerson/10762/stats" TargetMode="External"/><Relationship Id="rId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2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441" Type="http://schemas.openxmlformats.org/officeDocument/2006/relationships/hyperlink" Target="https://www.fangraphs.com/players/carlos-perez/10642/stats" TargetMode="External"/><Relationship Id="rId53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74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17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30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8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38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59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60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8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245" Type="http://schemas.openxmlformats.org/officeDocument/2006/relationships/hyperlink" Target="https://www.fangraphs.com/players/donovan-solano/8623/stats" TargetMode="External"/><Relationship Id="rId452" Type="http://schemas.openxmlformats.org/officeDocument/2006/relationships/hyperlink" Target="https://www.fangraphs.com/players/yoan-moncada/17232/stats" TargetMode="External"/><Relationship Id="rId10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312" Type="http://schemas.openxmlformats.org/officeDocument/2006/relationships/hyperlink" Target="https://www.fangraphs.com/players/pavin-smith/19892/stats" TargetMode="External"/><Relationship Id="rId757" Type="http://schemas.openxmlformats.org/officeDocument/2006/relationships/hyperlink" Target="https://www.fangraphs.com/players/victor-robles/18363/stats" TargetMode="External"/><Relationship Id="rId93" Type="http://schemas.openxmlformats.org/officeDocument/2006/relationships/hyperlink" Target="https://www.fangraphs.com/players/nelson-velazquez/23359/stats" TargetMode="External"/><Relationship Id="rId18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39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617" Type="http://schemas.openxmlformats.org/officeDocument/2006/relationships/hyperlink" Target="https://www.fangraphs.com/players/nick-fortes/21538/stats" TargetMode="External"/><Relationship Id="rId82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2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463" Type="http://schemas.openxmlformats.org/officeDocument/2006/relationships/hyperlink" Target="https://www.fangraphs.com/players/jean-segura/5933/stats" TargetMode="External"/><Relationship Id="rId670" Type="http://schemas.openxmlformats.org/officeDocument/2006/relationships/hyperlink" Target="https://www.fangraphs.com/players/cavan-biggio/19252/stats" TargetMode="External"/><Relationship Id="rId116" Type="http://schemas.openxmlformats.org/officeDocument/2006/relationships/hyperlink" Target="https://www.fangraphs.com/players/brandon-lowe/18882/stats" TargetMode="External"/><Relationship Id="rId32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530" Type="http://schemas.openxmlformats.org/officeDocument/2006/relationships/hyperlink" Target="https://www.fangraphs.com/players/chris-taylor/13757/stats" TargetMode="External"/><Relationship Id="rId768" Type="http://schemas.openxmlformats.org/officeDocument/2006/relationships/hyperlink" Target="https://www.fangraphs.com/players/mauricio-dubon/16530/stats" TargetMode="External"/><Relationship Id="rId20" Type="http://schemas.openxmlformats.org/officeDocument/2006/relationships/hyperlink" Target="https://www.fangraphs.com/players/yandy-diaz/16578/stats" TargetMode="External"/><Relationship Id="rId62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83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267" Type="http://schemas.openxmlformats.org/officeDocument/2006/relationships/hyperlink" Target="https://www.fangraphs.com/players/jt-realmuto/11739/stats" TargetMode="External"/><Relationship Id="rId474" Type="http://schemas.openxmlformats.org/officeDocument/2006/relationships/hyperlink" Target="https://www.fangraphs.com/players/jonathan-schoop/11265/stats" TargetMode="External"/><Relationship Id="rId12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68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779" Type="http://schemas.openxmlformats.org/officeDocument/2006/relationships/hyperlink" Target="https://www.fangraphs.com/players/will-brennan/25660/stats" TargetMode="External"/><Relationship Id="rId3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33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54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639" Type="http://schemas.openxmlformats.org/officeDocument/2006/relationships/hyperlink" Target="https://www.fangraphs.com/players/rob-refsnyder/13770/stats" TargetMode="External"/><Relationship Id="rId180" Type="http://schemas.openxmlformats.org/officeDocument/2006/relationships/hyperlink" Target="https://www.fangraphs.com/players/ryan-noda/23312/stats" TargetMode="External"/><Relationship Id="rId278" Type="http://schemas.openxmlformats.org/officeDocument/2006/relationships/hyperlink" Target="https://www.fangraphs.com/players/andy-ibanez/18819/stats" TargetMode="External"/><Relationship Id="rId401" Type="http://schemas.openxmlformats.org/officeDocument/2006/relationships/hyperlink" Target="https://www.fangraphs.com/players/oscar-colas/30162/stats" TargetMode="External"/><Relationship Id="rId846" Type="http://schemas.openxmlformats.org/officeDocument/2006/relationships/hyperlink" Target="https://www.fangraphs.com/players/whit-merrifield/11281/stats" TargetMode="External"/><Relationship Id="rId48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692" Type="http://schemas.openxmlformats.org/officeDocument/2006/relationships/hyperlink" Target="https://www.fangraphs.com/players/wilmer-flores/5827/stats" TargetMode="External"/><Relationship Id="rId70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42" Type="http://schemas.openxmlformats.org/officeDocument/2006/relationships/hyperlink" Target="https://www.fangraphs.com/players/josh-donaldson/5038/stats" TargetMode="External"/><Relationship Id="rId138" Type="http://schemas.openxmlformats.org/officeDocument/2006/relationships/hyperlink" Target="https://www.fangraphs.com/players/emmanuel-rivera/19890/stats" TargetMode="External"/><Relationship Id="rId345" Type="http://schemas.openxmlformats.org/officeDocument/2006/relationships/hyperlink" Target="https://www.fangraphs.com/players/aj-pollock/9256/stats" TargetMode="External"/><Relationship Id="rId552" Type="http://schemas.openxmlformats.org/officeDocument/2006/relationships/hyperlink" Target="https://www.fangraphs.com/players/mike-moustakas/4892/stats" TargetMode="External"/><Relationship Id="rId19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205" Type="http://schemas.openxmlformats.org/officeDocument/2006/relationships/hyperlink" Target="https://www.fangraphs.com/players/jd-davis/16219/stats" TargetMode="External"/><Relationship Id="rId41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857" Type="http://schemas.openxmlformats.org/officeDocument/2006/relationships/hyperlink" Target="https://www.fangraphs.com/players/jose-caballero/23401/stats" TargetMode="External"/><Relationship Id="rId289" Type="http://schemas.openxmlformats.org/officeDocument/2006/relationships/hyperlink" Target="https://www.fangraphs.com/players/jon-singleton/10441/stats" TargetMode="External"/><Relationship Id="rId496" Type="http://schemas.openxmlformats.org/officeDocument/2006/relationships/hyperlink" Target="https://www.fangraphs.com/players/jonathan-india/21523/stats" TargetMode="External"/><Relationship Id="rId717" Type="http://schemas.openxmlformats.org/officeDocument/2006/relationships/hyperlink" Target="https://www.fangraphs.com/players/nick-ahmed/12147/stats" TargetMode="External"/><Relationship Id="rId53" Type="http://schemas.openxmlformats.org/officeDocument/2006/relationships/hyperlink" Target="https://www.fangraphs.com/players/christian-yelich/11477/stats" TargetMode="External"/><Relationship Id="rId14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356" Type="http://schemas.openxmlformats.org/officeDocument/2006/relationships/hyperlink" Target="https://www.fangraphs.com/players/masataka-yoshida/31837/stats" TargetMode="External"/><Relationship Id="rId563" Type="http://schemas.openxmlformats.org/officeDocument/2006/relationships/hyperlink" Target="https://www.fangraphs.com/players/mark-canha/11445/stats" TargetMode="External"/><Relationship Id="rId770" Type="http://schemas.openxmlformats.org/officeDocument/2006/relationships/hyperlink" Target="https://www.fangraphs.com/players/santiago-espinal/19997/stats" TargetMode="External"/><Relationship Id="rId21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423" Type="http://schemas.openxmlformats.org/officeDocument/2006/relationships/hyperlink" Target="https://www.fangraphs.com/players/josh-lowe/19953/stats" TargetMode="External"/><Relationship Id="rId86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63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72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6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36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574" Type="http://schemas.openxmlformats.org/officeDocument/2006/relationships/hyperlink" Target="https://www.fangraphs.com/players/endy-rodriguez/25332/stats" TargetMode="External"/><Relationship Id="rId227" Type="http://schemas.openxmlformats.org/officeDocument/2006/relationships/hyperlink" Target="https://www.fangraphs.com/players/francisco-lindor/12916/stats" TargetMode="External"/><Relationship Id="rId781" Type="http://schemas.openxmlformats.org/officeDocument/2006/relationships/hyperlink" Target="https://www.fangraphs.com/players/harold-castro/14691/stats" TargetMode="External"/><Relationship Id="rId879" Type="http://schemas.openxmlformats.org/officeDocument/2006/relationships/hyperlink" Target="https://www.fangraphs.com/players/steven-kwan/24610/stats" TargetMode="External"/><Relationship Id="rId43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641" Type="http://schemas.openxmlformats.org/officeDocument/2006/relationships/hyperlink" Target="https://www.fangraphs.com/players/nick-senzel/19293/stats" TargetMode="External"/><Relationship Id="rId739" Type="http://schemas.openxmlformats.org/officeDocument/2006/relationships/hyperlink" Target="https://www.fangraphs.com/players/cade-marlowe/25505/stats" TargetMode="External"/><Relationship Id="rId280" Type="http://schemas.openxmlformats.org/officeDocument/2006/relationships/hyperlink" Target="https://www.fangraphs.com/players/dominic-canzone/26438/stats" TargetMode="External"/><Relationship Id="rId50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7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140" Type="http://schemas.openxmlformats.org/officeDocument/2006/relationships/hyperlink" Target="https://www.fangraphs.com/players/brandon-drury/11615/stats" TargetMode="External"/><Relationship Id="rId378" Type="http://schemas.openxmlformats.org/officeDocument/2006/relationships/hyperlink" Target="https://www.fangraphs.com/players/ryan-mckenna/19928/stats" TargetMode="External"/><Relationship Id="rId585" Type="http://schemas.openxmlformats.org/officeDocument/2006/relationships/hyperlink" Target="https://www.fangraphs.com/players/kevin-smith/20242/stats" TargetMode="External"/><Relationship Id="rId79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806" Type="http://schemas.openxmlformats.org/officeDocument/2006/relationships/hyperlink" Target="https://www.fangraphs.com/players/andres-gimenez/19950/stats" TargetMode="External"/><Relationship Id="rId6" Type="http://schemas.openxmlformats.org/officeDocument/2006/relationships/hyperlink" Target="https://www.fangraphs.com/players/juan-soto/20123/stats" TargetMode="External"/><Relationship Id="rId23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44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652" Type="http://schemas.openxmlformats.org/officeDocument/2006/relationships/hyperlink" Target="https://www.fangraphs.com/players/miguel-amaya/21693/stats" TargetMode="External"/><Relationship Id="rId29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30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512" Type="http://schemas.openxmlformats.org/officeDocument/2006/relationships/hyperlink" Target="https://www.fangraphs.com/players/michael-a-taylor/11489/stats" TargetMode="External"/><Relationship Id="rId8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15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38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59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81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249" Type="http://schemas.openxmlformats.org/officeDocument/2006/relationships/hyperlink" Target="https://www.fangraphs.com/players/tyler-stephenson/17988/stats" TargetMode="External"/><Relationship Id="rId456" Type="http://schemas.openxmlformats.org/officeDocument/2006/relationships/hyperlink" Target="https://www.fangraphs.com/players/justin-turner/5235/stats" TargetMode="External"/><Relationship Id="rId66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87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1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316" Type="http://schemas.openxmlformats.org/officeDocument/2006/relationships/hyperlink" Target="https://www.fangraphs.com/players/nathaniel-lowe/19566/stats" TargetMode="External"/><Relationship Id="rId52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9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73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828" Type="http://schemas.openxmlformats.org/officeDocument/2006/relationships/hyperlink" Target="https://www.fangraphs.com/players/luis-guillorme/16451/stats" TargetMode="External"/><Relationship Id="rId16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467" Type="http://schemas.openxmlformats.org/officeDocument/2006/relationships/hyperlink" Target="https://www.fangraphs.com/players/chas-mccormick/19599/stats" TargetMode="External"/><Relationship Id="rId674" Type="http://schemas.openxmlformats.org/officeDocument/2006/relationships/hyperlink" Target="https://www.fangraphs.com/players/brett-wisely/27735/stats" TargetMode="External"/><Relationship Id="rId881" Type="http://schemas.openxmlformats.org/officeDocument/2006/relationships/hyperlink" Target="https://www.fangraphs.com/players/garrett-stubbs/18067/stats" TargetMode="External"/><Relationship Id="rId24" Type="http://schemas.openxmlformats.org/officeDocument/2006/relationships/hyperlink" Target="https://www.fangraphs.com/players/corey-seager/13624/stats" TargetMode="External"/><Relationship Id="rId32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534" Type="http://schemas.openxmlformats.org/officeDocument/2006/relationships/hyperlink" Target="https://www.fangraphs.com/players/jose-miranda/20538/stats" TargetMode="External"/><Relationship Id="rId741" Type="http://schemas.openxmlformats.org/officeDocument/2006/relationships/hyperlink" Target="https://www.fangraphs.com/players/ildemaro-vargas/13324/stats" TargetMode="External"/><Relationship Id="rId83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173" Type="http://schemas.openxmlformats.org/officeDocument/2006/relationships/hyperlink" Target="https://www.fangraphs.com/players/jarred-kelenic/22558/stats" TargetMode="External"/><Relationship Id="rId380" Type="http://schemas.openxmlformats.org/officeDocument/2006/relationships/hyperlink" Target="https://www.fangraphs.com/players/jacob-stallings/13723/stats" TargetMode="External"/><Relationship Id="rId601" Type="http://schemas.openxmlformats.org/officeDocument/2006/relationships/hyperlink" Target="https://www.fangraphs.com/players/jose-barrero/23378/stats" TargetMode="External"/><Relationship Id="rId24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478" Type="http://schemas.openxmlformats.org/officeDocument/2006/relationships/hyperlink" Target="https://www.fangraphs.com/players/tommy-edman/19470/stats" TargetMode="External"/><Relationship Id="rId68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3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100" Type="http://schemas.openxmlformats.org/officeDocument/2006/relationships/hyperlink" Target="https://www.fangraphs.com/players/randy-arozarena/19290/stats" TargetMode="External"/><Relationship Id="rId33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54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75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184" Type="http://schemas.openxmlformats.org/officeDocument/2006/relationships/hyperlink" Target="https://www.fangraphs.com/players/bo-bichette/19612/stats" TargetMode="External"/><Relationship Id="rId39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405" Type="http://schemas.openxmlformats.org/officeDocument/2006/relationships/hyperlink" Target="https://www.fangraphs.com/players/alec-burleson/27615/stats" TargetMode="External"/><Relationship Id="rId612" Type="http://schemas.openxmlformats.org/officeDocument/2006/relationships/hyperlink" Target="https://www.fangraphs.com/players/jackie-bradley-jr/12984/stats" TargetMode="External"/><Relationship Id="rId251" Type="http://schemas.openxmlformats.org/officeDocument/2006/relationships/hyperlink" Target="https://www.fangraphs.com/players/kerry-carpenter/25961/stats" TargetMode="External"/><Relationship Id="rId48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69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4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34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5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76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1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19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209" Type="http://schemas.openxmlformats.org/officeDocument/2006/relationships/hyperlink" Target="https://www.fangraphs.com/players/ryan-mcmahon/15112/stats" TargetMode="External"/><Relationship Id="rId41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623" Type="http://schemas.openxmlformats.org/officeDocument/2006/relationships/hyperlink" Target="https://www.fangraphs.com/players/jake-cave/14477/stats" TargetMode="External"/><Relationship Id="rId830" Type="http://schemas.openxmlformats.org/officeDocument/2006/relationships/hyperlink" Target="https://www.fangraphs.com/players/nolan-schanuel/33189/stats" TargetMode="External"/><Relationship Id="rId1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57" Type="http://schemas.openxmlformats.org/officeDocument/2006/relationships/hyperlink" Target="https://www.fangraphs.com/players/mj-melendez/22197/stats" TargetMode="External"/><Relationship Id="rId26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318" Type="http://schemas.openxmlformats.org/officeDocument/2006/relationships/hyperlink" Target="https://www.fangraphs.com/players/mitch-garver/15161/stats" TargetMode="External"/><Relationship Id="rId52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567" Type="http://schemas.openxmlformats.org/officeDocument/2006/relationships/hyperlink" Target="https://www.fangraphs.com/players/josh-smith/26396/stats" TargetMode="External"/><Relationship Id="rId732" Type="http://schemas.openxmlformats.org/officeDocument/2006/relationships/hyperlink" Target="https://www.fangraphs.com/players/nick-maton/21635/stats" TargetMode="External"/><Relationship Id="rId9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122" Type="http://schemas.openxmlformats.org/officeDocument/2006/relationships/hyperlink" Target="https://www.fangraphs.com/players/bryan-reynolds/19326/stats" TargetMode="External"/><Relationship Id="rId16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37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77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427" Type="http://schemas.openxmlformats.org/officeDocument/2006/relationships/hyperlink" Target="https://www.fangraphs.com/players/liover-peguero/24273/stats" TargetMode="External"/><Relationship Id="rId469" Type="http://schemas.openxmlformats.org/officeDocument/2006/relationships/hyperlink" Target="https://www.fangraphs.com/players/joey-wiemer/27690/stats" TargetMode="External"/><Relationship Id="rId63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676" Type="http://schemas.openxmlformats.org/officeDocument/2006/relationships/hyperlink" Target="https://www.fangraphs.com/players/kevin-kiermaier/11038/stats" TargetMode="External"/><Relationship Id="rId84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883" Type="http://schemas.openxmlformats.org/officeDocument/2006/relationships/printerSettings" Target="../printerSettings/printerSettings1.bin"/><Relationship Id="rId26" Type="http://schemas.openxmlformats.org/officeDocument/2006/relationships/hyperlink" Target="https://www.fangraphs.com/players/joey-gallo/14128/stats" TargetMode="External"/><Relationship Id="rId231" Type="http://schemas.openxmlformats.org/officeDocument/2006/relationships/hyperlink" Target="https://www.fangraphs.com/players/dylan-moore/18042/stats" TargetMode="External"/><Relationship Id="rId273" Type="http://schemas.openxmlformats.org/officeDocument/2006/relationships/hyperlink" Target="https://www.fangraphs.com/players/freddy-fermin/21840/stats" TargetMode="External"/><Relationship Id="rId329" Type="http://schemas.openxmlformats.org/officeDocument/2006/relationships/hyperlink" Target="https://www.fangraphs.com/players/will-benson/21853/stats" TargetMode="External"/><Relationship Id="rId480" Type="http://schemas.openxmlformats.org/officeDocument/2006/relationships/hyperlink" Target="https://www.fangraphs.com/players/jonah-heim/16930/stats" TargetMode="External"/><Relationship Id="rId536" Type="http://schemas.openxmlformats.org/officeDocument/2006/relationships/hyperlink" Target="https://www.fangraphs.com/players/robbie-grossman/5254/stats" TargetMode="External"/><Relationship Id="rId701" Type="http://schemas.openxmlformats.org/officeDocument/2006/relationships/hyperlink" Target="https://www.fangraphs.com/players/edmundo-sosa/17022/stats" TargetMode="External"/><Relationship Id="rId68" Type="http://schemas.openxmlformats.org/officeDocument/2006/relationships/hyperlink" Target="https://www.fangraphs.com/players/vladimir-guerrero-jr/19611/stats" TargetMode="External"/><Relationship Id="rId13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175" Type="http://schemas.openxmlformats.org/officeDocument/2006/relationships/hyperlink" Target="https://www.fangraphs.com/players/bobby-witt-jr/25764/stats" TargetMode="External"/><Relationship Id="rId34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57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743" Type="http://schemas.openxmlformats.org/officeDocument/2006/relationships/hyperlink" Target="https://www.fangraphs.com/players/dominic-smith/15653/stats" TargetMode="External"/><Relationship Id="rId785" Type="http://schemas.openxmlformats.org/officeDocument/2006/relationships/hyperlink" Target="https://www.fangraphs.com/players/oswald-peraza/22823/stats" TargetMode="External"/><Relationship Id="rId20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382" Type="http://schemas.openxmlformats.org/officeDocument/2006/relationships/hyperlink" Target="https://www.fangraphs.com/players/brendan-rodgers/17907/stats" TargetMode="External"/><Relationship Id="rId43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603" Type="http://schemas.openxmlformats.org/officeDocument/2006/relationships/hyperlink" Target="https://www.fangraphs.com/players/kole-calhoun/11200/stats" TargetMode="External"/><Relationship Id="rId645" Type="http://schemas.openxmlformats.org/officeDocument/2006/relationships/hyperlink" Target="https://www.fangraphs.com/players/thairo-estrada/16426/stats" TargetMode="External"/><Relationship Id="rId68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810" Type="http://schemas.openxmlformats.org/officeDocument/2006/relationships/hyperlink" Target="https://www.fangraphs.com/players/nick-gonzales/27490/stats" TargetMode="External"/><Relationship Id="rId85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24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28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49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50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712" Type="http://schemas.openxmlformats.org/officeDocument/2006/relationships/hyperlink" Target="https://www.fangraphs.com/players/jurickson-profar/10815/stats" TargetMode="External"/><Relationship Id="rId3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79" Type="http://schemas.openxmlformats.org/officeDocument/2006/relationships/hyperlink" Target="https://www.fangraphs.com/players/kyle-schwarber/16478/stats" TargetMode="External"/><Relationship Id="rId102" Type="http://schemas.openxmlformats.org/officeDocument/2006/relationships/hyperlink" Target="https://www.fangraphs.com/players/giancarlo-stanton/4949/stats" TargetMode="External"/><Relationship Id="rId144" Type="http://schemas.openxmlformats.org/officeDocument/2006/relationships/hyperlink" Target="https://www.fangraphs.com/players/jesus-sanchez/19913/stats" TargetMode="External"/><Relationship Id="rId54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589" Type="http://schemas.openxmlformats.org/officeDocument/2006/relationships/hyperlink" Target="https://www.fangraphs.com/players/drew-waters/20505/stats" TargetMode="External"/><Relationship Id="rId75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796" Type="http://schemas.openxmlformats.org/officeDocument/2006/relationships/hyperlink" Target="https://www.fangraphs.com/players/jake-meyers/20308/stats" TargetMode="External"/><Relationship Id="rId9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186" Type="http://schemas.openxmlformats.org/officeDocument/2006/relationships/hyperlink" Target="https://www.fangraphs.com/players/edouard-julien/27534/stats" TargetMode="External"/><Relationship Id="rId35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39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407" Type="http://schemas.openxmlformats.org/officeDocument/2006/relationships/hyperlink" Target="https://www.fangraphs.com/players/kyle-isbel/21614/stats" TargetMode="External"/><Relationship Id="rId44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614" Type="http://schemas.openxmlformats.org/officeDocument/2006/relationships/hyperlink" Target="https://www.fangraphs.com/players/rodolfo-castro/21987/stats" TargetMode="External"/><Relationship Id="rId656" Type="http://schemas.openxmlformats.org/officeDocument/2006/relationships/hyperlink" Target="https://www.fangraphs.com/players/jake-alu/25569/stats" TargetMode="External"/><Relationship Id="rId821" Type="http://schemas.openxmlformats.org/officeDocument/2006/relationships/hyperlink" Target="https://www.fangraphs.com/players/brice-turang/22186/stats" TargetMode="External"/><Relationship Id="rId863" Type="http://schemas.openxmlformats.org/officeDocument/2006/relationships/hyperlink" Target="https://www.fangraphs.com/players/jonathan-davis/15104/stats" TargetMode="External"/><Relationship Id="rId211" Type="http://schemas.openxmlformats.org/officeDocument/2006/relationships/hyperlink" Target="https://www.fangraphs.com/players/shea-langeliers/25816/stats" TargetMode="External"/><Relationship Id="rId253" Type="http://schemas.openxmlformats.org/officeDocument/2006/relationships/hyperlink" Target="https://www.fangraphs.com/players/dj-lemahieu/9874/stats" TargetMode="External"/><Relationship Id="rId29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3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460" Type="http://schemas.openxmlformats.org/officeDocument/2006/relationships/hyperlink" Target="https://www.fangraphs.com/players/isiah-kiner-falefa/16512/stats" TargetMode="External"/><Relationship Id="rId516" Type="http://schemas.openxmlformats.org/officeDocument/2006/relationships/hyperlink" Target="https://www.fangraphs.com/players/lars-nootbaar/21454/stats" TargetMode="External"/><Relationship Id="rId69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4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1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320" Type="http://schemas.openxmlformats.org/officeDocument/2006/relationships/hyperlink" Target="https://www.fangraphs.com/players/henry-davis/29617/stats" TargetMode="External"/><Relationship Id="rId5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723" Type="http://schemas.openxmlformats.org/officeDocument/2006/relationships/hyperlink" Target="https://www.fangraphs.com/players/jose-altuve/5417/stats" TargetMode="External"/><Relationship Id="rId76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155" Type="http://schemas.openxmlformats.org/officeDocument/2006/relationships/hyperlink" Target="https://www.fangraphs.com/players/anthony-santander/14551/stats" TargetMode="External"/><Relationship Id="rId19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362" Type="http://schemas.openxmlformats.org/officeDocument/2006/relationships/hyperlink" Target="https://www.fangraphs.com/players/jonah-bride/24703/stats" TargetMode="External"/><Relationship Id="rId41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625" Type="http://schemas.openxmlformats.org/officeDocument/2006/relationships/hyperlink" Target="https://www.fangraphs.com/players/parker-meadows/23800/stats" TargetMode="External"/><Relationship Id="rId832" Type="http://schemas.openxmlformats.org/officeDocument/2006/relationships/hyperlink" Target="https://www.fangraphs.com/players/reese-mcguire/15674/stats" TargetMode="External"/><Relationship Id="rId22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26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471" Type="http://schemas.openxmlformats.org/officeDocument/2006/relationships/hyperlink" Target="https://www.fangraphs.com/players/kevin-pillar/12434/stats" TargetMode="External"/><Relationship Id="rId66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87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1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59" Type="http://schemas.openxmlformats.org/officeDocument/2006/relationships/hyperlink" Target="https://www.fangraphs.com/players/trevor-larnach/21501/stats" TargetMode="External"/><Relationship Id="rId124" Type="http://schemas.openxmlformats.org/officeDocument/2006/relationships/hyperlink" Target="https://www.fangraphs.com/players/mitch-haniger/14274/stats" TargetMode="External"/><Relationship Id="rId52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569" Type="http://schemas.openxmlformats.org/officeDocument/2006/relationships/hyperlink" Target="https://www.fangraphs.com/players/jeimer-candelario/13621/stats" TargetMode="External"/><Relationship Id="rId734" Type="http://schemas.openxmlformats.org/officeDocument/2006/relationships/hyperlink" Target="https://www.fangraphs.com/players/elvis-andrus/8709/stats" TargetMode="External"/><Relationship Id="rId77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70" Type="http://schemas.openxmlformats.org/officeDocument/2006/relationships/hyperlink" Target="https://www.fangraphs.com/players/marcell-ozuna/10324/stats" TargetMode="External"/><Relationship Id="rId1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331" Type="http://schemas.openxmlformats.org/officeDocument/2006/relationships/hyperlink" Target="https://www.fangraphs.com/players/riley-adams/19864/stats" TargetMode="External"/><Relationship Id="rId37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429" Type="http://schemas.openxmlformats.org/officeDocument/2006/relationships/hyperlink" Target="https://www.fangraphs.com/players/james-outman/24770/stats" TargetMode="External"/><Relationship Id="rId58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63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80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1" Type="http://schemas.openxmlformats.org/officeDocument/2006/relationships/hyperlink" Target="https://www.fangraphs.com/players/aaron-judge/15640/stats" TargetMode="External"/><Relationship Id="rId233" Type="http://schemas.openxmlformats.org/officeDocument/2006/relationships/hyperlink" Target="https://www.fangraphs.com/players/brett-baty/26123/stats" TargetMode="External"/><Relationship Id="rId44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678" Type="http://schemas.openxmlformats.org/officeDocument/2006/relationships/hyperlink" Target="https://www.fangraphs.com/players/christian-vazquez/9774/stats" TargetMode="External"/><Relationship Id="rId84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28" Type="http://schemas.openxmlformats.org/officeDocument/2006/relationships/hyperlink" Target="https://www.fangraphs.com/players/joc-pederson/11899/stats" TargetMode="External"/><Relationship Id="rId275" Type="http://schemas.openxmlformats.org/officeDocument/2006/relationships/hyperlink" Target="https://www.fangraphs.com/players/willie-calhoun/17838/stats" TargetMode="External"/><Relationship Id="rId300" Type="http://schemas.openxmlformats.org/officeDocument/2006/relationships/hyperlink" Target="https://www.fangraphs.com/players/gabriel-moreno/22664/stats" TargetMode="External"/><Relationship Id="rId482" Type="http://schemas.openxmlformats.org/officeDocument/2006/relationships/hyperlink" Target="https://www.fangraphs.com/players/elias-diaz/11680/stats" TargetMode="External"/><Relationship Id="rId538" Type="http://schemas.openxmlformats.org/officeDocument/2006/relationships/hyperlink" Target="https://www.fangraphs.com/players/jose-siri/17452/stats" TargetMode="External"/><Relationship Id="rId703" Type="http://schemas.openxmlformats.org/officeDocument/2006/relationships/hyperlink" Target="https://www.fangraphs.com/players/christian-arroyo/16434/stats" TargetMode="External"/><Relationship Id="rId745" Type="http://schemas.openxmlformats.org/officeDocument/2006/relationships/hyperlink" Target="https://www.fangraphs.com/players/bo-naylor/21865/stats" TargetMode="External"/><Relationship Id="rId81" Type="http://schemas.openxmlformats.org/officeDocument/2006/relationships/hyperlink" Target="https://www.fangraphs.com/players/michael-harris-ii/25931/stats" TargetMode="External"/><Relationship Id="rId13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177" Type="http://schemas.openxmlformats.org/officeDocument/2006/relationships/hyperlink" Target="https://www.fangraphs.com/players/josh-palacios/19818/stats" TargetMode="External"/><Relationship Id="rId34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384" Type="http://schemas.openxmlformats.org/officeDocument/2006/relationships/hyperlink" Target="https://www.fangraphs.com/players/trey-mancini/15149/stats" TargetMode="External"/><Relationship Id="rId591" Type="http://schemas.openxmlformats.org/officeDocument/2006/relationships/hyperlink" Target="https://www.fangraphs.com/players/ezequiel-tovar/24064/stats" TargetMode="External"/><Relationship Id="rId605" Type="http://schemas.openxmlformats.org/officeDocument/2006/relationships/hyperlink" Target="https://www.fangraphs.com/players/bryson-stott/26294/stats" TargetMode="External"/><Relationship Id="rId787" Type="http://schemas.openxmlformats.org/officeDocument/2006/relationships/hyperlink" Target="https://www.fangraphs.com/players/johan-rojas/24336/stats" TargetMode="External"/><Relationship Id="rId812" Type="http://schemas.openxmlformats.org/officeDocument/2006/relationships/hyperlink" Target="https://www.fangraphs.com/players/sam-haggerty/18054/stats" TargetMode="External"/><Relationship Id="rId20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24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647" Type="http://schemas.openxmlformats.org/officeDocument/2006/relationships/hyperlink" Target="https://www.fangraphs.com/players/luke-maile/13355/stats" TargetMode="External"/><Relationship Id="rId68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85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3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28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45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49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50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54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71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7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5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104" Type="http://schemas.openxmlformats.org/officeDocument/2006/relationships/hyperlink" Target="https://www.fangraphs.com/players/nelson-cruz/2434/stats" TargetMode="External"/><Relationship Id="rId146" Type="http://schemas.openxmlformats.org/officeDocument/2006/relationships/hyperlink" Target="https://www.fangraphs.com/players/willson-contreras/11609/stats" TargetMode="External"/><Relationship Id="rId188" Type="http://schemas.openxmlformats.org/officeDocument/2006/relationships/hyperlink" Target="https://www.fangraphs.com/players/sean-murphy/19352/stats" TargetMode="External"/><Relationship Id="rId3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35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395" Type="http://schemas.openxmlformats.org/officeDocument/2006/relationships/hyperlink" Target="https://www.fangraphs.com/players/mike-tauchman/15274/stats" TargetMode="External"/><Relationship Id="rId409" Type="http://schemas.openxmlformats.org/officeDocument/2006/relationships/hyperlink" Target="https://www.fangraphs.com/players/trevor-story/12564/stats" TargetMode="External"/><Relationship Id="rId56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798" Type="http://schemas.openxmlformats.org/officeDocument/2006/relationships/hyperlink" Target="https://www.fangraphs.com/players/nick-madrigal/20521/stats" TargetMode="External"/><Relationship Id="rId9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213" Type="http://schemas.openxmlformats.org/officeDocument/2006/relationships/hyperlink" Target="https://www.fangraphs.com/players/mike-yastrzemski/14854/stats" TargetMode="External"/><Relationship Id="rId42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61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658" Type="http://schemas.openxmlformats.org/officeDocument/2006/relationships/hyperlink" Target="https://www.fangraphs.com/players/gio-urshela/10681/stats" TargetMode="External"/><Relationship Id="rId823" Type="http://schemas.openxmlformats.org/officeDocument/2006/relationships/hyperlink" Target="https://www.fangraphs.com/players/josh-harrison/8202/stats" TargetMode="External"/><Relationship Id="rId865" Type="http://schemas.openxmlformats.org/officeDocument/2006/relationships/hyperlink" Target="https://www.fangraphs.com/players/alan-trejo/20056/stats" TargetMode="External"/><Relationship Id="rId255" Type="http://schemas.openxmlformats.org/officeDocument/2006/relationships/hyperlink" Target="https://www.fangraphs.com/players/eugenio-suarez/12552/stats" TargetMode="External"/><Relationship Id="rId29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462" Type="http://schemas.openxmlformats.org/officeDocument/2006/relationships/hyperlink" Target="https://www.fangraphs.com/players/hunter-renfroe/15464/stats" TargetMode="External"/><Relationship Id="rId518" Type="http://schemas.openxmlformats.org/officeDocument/2006/relationships/hyperlink" Target="https://www.fangraphs.com/players/alex-kirilloff/20325/stats" TargetMode="External"/><Relationship Id="rId725" Type="http://schemas.openxmlformats.org/officeDocument/2006/relationships/hyperlink" Target="https://www.fangraphs.com/players/cody-bellinger/15998/stats" TargetMode="External"/><Relationship Id="rId11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157" Type="http://schemas.openxmlformats.org/officeDocument/2006/relationships/hyperlink" Target="https://www.fangraphs.com/players/lourdes-gurriel-jr/19238/stats" TargetMode="External"/><Relationship Id="rId322" Type="http://schemas.openxmlformats.org/officeDocument/2006/relationships/hyperlink" Target="https://www.fangraphs.com/players/royce-lewis/20437/stats" TargetMode="External"/><Relationship Id="rId364" Type="http://schemas.openxmlformats.org/officeDocument/2006/relationships/hyperlink" Target="https://www.fangraphs.com/players/luis-campusano/22217/stats" TargetMode="External"/><Relationship Id="rId76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61" Type="http://schemas.openxmlformats.org/officeDocument/2006/relationships/hyperlink" Target="https://www.fangraphs.com/players/brent-rooker/19627/stats" TargetMode="External"/><Relationship Id="rId199" Type="http://schemas.openxmlformats.org/officeDocument/2006/relationships/hyperlink" Target="https://www.fangraphs.com/players/andrew-mccutchen/9847/stats" TargetMode="External"/><Relationship Id="rId57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627" Type="http://schemas.openxmlformats.org/officeDocument/2006/relationships/hyperlink" Target="https://www.fangraphs.com/players/eric-hosmer/3516/stats" TargetMode="External"/><Relationship Id="rId66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834" Type="http://schemas.openxmlformats.org/officeDocument/2006/relationships/hyperlink" Target="https://www.fangraphs.com/players/travis-jankowski/13768/stats" TargetMode="External"/><Relationship Id="rId87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1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22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2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431" Type="http://schemas.openxmlformats.org/officeDocument/2006/relationships/hyperlink" Target="https://www.fangraphs.com/players/starling-marte/9241/stats" TargetMode="External"/><Relationship Id="rId473" Type="http://schemas.openxmlformats.org/officeDocument/2006/relationships/hyperlink" Target="https://www.fangraphs.com/players/alfonso-rivas/21560/stats" TargetMode="External"/><Relationship Id="rId52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680" Type="http://schemas.openxmlformats.org/officeDocument/2006/relationships/hyperlink" Target="https://www.fangraphs.com/players/jared-triolo/25807/stats" TargetMode="External"/><Relationship Id="rId736" Type="http://schemas.openxmlformats.org/officeDocument/2006/relationships/hyperlink" Target="https://www.fangraphs.com/players/luis-matos/26467/stats" TargetMode="External"/><Relationship Id="rId30" Type="http://schemas.openxmlformats.org/officeDocument/2006/relationships/hyperlink" Target="https://www.fangraphs.com/players/yordan-alvarez/19556/stats" TargetMode="External"/><Relationship Id="rId126" Type="http://schemas.openxmlformats.org/officeDocument/2006/relationships/hyperlink" Target="https://www.fangraphs.com/players/bryce-harper/11579/stats" TargetMode="External"/><Relationship Id="rId16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333" Type="http://schemas.openxmlformats.org/officeDocument/2006/relationships/hyperlink" Target="https://www.fangraphs.com/players/alek-thomas/23792/stats" TargetMode="External"/><Relationship Id="rId540" Type="http://schemas.openxmlformats.org/officeDocument/2006/relationships/hyperlink" Target="https://www.fangraphs.com/players/anthony-rizzo/3473/stats" TargetMode="External"/><Relationship Id="rId77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72" Type="http://schemas.openxmlformats.org/officeDocument/2006/relationships/hyperlink" Target="https://www.fangraphs.com/players/fernando-tatis-jr/19709/stats" TargetMode="External"/><Relationship Id="rId37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58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63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80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84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3" Type="http://schemas.openxmlformats.org/officeDocument/2006/relationships/hyperlink" Target="https://www.fangraphs.com/players/ji-man-choi/5452/stats" TargetMode="External"/><Relationship Id="rId235" Type="http://schemas.openxmlformats.org/officeDocument/2006/relationships/hyperlink" Target="https://www.fangraphs.com/players/elehuris-montero/20543/stats" TargetMode="External"/><Relationship Id="rId277" Type="http://schemas.openxmlformats.org/officeDocument/2006/relationships/hyperlink" Target="https://www.fangraphs.com/players/josh-bell/13145/stats" TargetMode="External"/><Relationship Id="rId40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44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484" Type="http://schemas.openxmlformats.org/officeDocument/2006/relationships/hyperlink" Target="https://www.fangraphs.com/players/ty-france/17982/stats" TargetMode="External"/><Relationship Id="rId705" Type="http://schemas.openxmlformats.org/officeDocument/2006/relationships/hyperlink" Target="https://www.fangraphs.com/players/miguel-rojas/7802/stats" TargetMode="External"/><Relationship Id="rId13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302" Type="http://schemas.openxmlformats.org/officeDocument/2006/relationships/hyperlink" Target="https://www.fangraphs.com/players/joey-meneses/14366/stats" TargetMode="External"/><Relationship Id="rId34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69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747" Type="http://schemas.openxmlformats.org/officeDocument/2006/relationships/hyperlink" Target="https://www.fangraphs.com/players/owen-miller/24655/stats" TargetMode="External"/><Relationship Id="rId789" Type="http://schemas.openxmlformats.org/officeDocument/2006/relationships/hyperlink" Target="https://www.fangraphs.com/players/garrett-hampson/19262/stats" TargetMode="External"/><Relationship Id="rId4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83" Type="http://schemas.openxmlformats.org/officeDocument/2006/relationships/hyperlink" Target="https://www.fangraphs.com/players/nolan-gorman/22263/stats" TargetMode="External"/><Relationship Id="rId179" Type="http://schemas.openxmlformats.org/officeDocument/2006/relationships/hyperlink" Target="https://www.fangraphs.com/players/randal-grichuk/10243/stats" TargetMode="External"/><Relationship Id="rId386" Type="http://schemas.openxmlformats.org/officeDocument/2006/relationships/hyperlink" Target="https://www.fangraphs.com/players/austin-hays/19363/stats" TargetMode="External"/><Relationship Id="rId55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593" Type="http://schemas.openxmlformats.org/officeDocument/2006/relationships/hyperlink" Target="https://www.fangraphs.com/players/luis-garcia/20391/stats" TargetMode="External"/><Relationship Id="rId607" Type="http://schemas.openxmlformats.org/officeDocument/2006/relationships/hyperlink" Target="https://www.fangraphs.com/players/raimel-tapia/14350/stats" TargetMode="External"/><Relationship Id="rId649" Type="http://schemas.openxmlformats.org/officeDocument/2006/relationships/hyperlink" Target="https://www.fangraphs.com/players/aledmys-diaz/15937/stats" TargetMode="External"/><Relationship Id="rId814" Type="http://schemas.openxmlformats.org/officeDocument/2006/relationships/hyperlink" Target="https://www.fangraphs.com/players/nick-allen/22277/stats" TargetMode="External"/><Relationship Id="rId8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190" Type="http://schemas.openxmlformats.org/officeDocument/2006/relationships/hyperlink" Target="https://www.fangraphs.com/players/francisco-alvarez/26121/stats" TargetMode="External"/><Relationship Id="rId20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24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28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411" Type="http://schemas.openxmlformats.org/officeDocument/2006/relationships/hyperlink" Target="https://www.fangraphs.com/players/zach-neto/31347/stats" TargetMode="External"/><Relationship Id="rId45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5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660" Type="http://schemas.openxmlformats.org/officeDocument/2006/relationships/hyperlink" Target="https://www.fangraphs.com/players/jake-cronenworth/18036/stats" TargetMode="External"/><Relationship Id="rId106" Type="http://schemas.openxmlformats.org/officeDocument/2006/relationships/hyperlink" Target="https://www.fangraphs.com/players/jorge-soler/14221/stats" TargetMode="External"/><Relationship Id="rId31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49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71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7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10" Type="http://schemas.openxmlformats.org/officeDocument/2006/relationships/hyperlink" Target="https://www.fangraphs.com/players/ronald-acuna-jr/18401/stats" TargetMode="External"/><Relationship Id="rId5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94" Type="http://schemas.openxmlformats.org/officeDocument/2006/relationships/hyperlink" Target="https://www.fangraphs.com/players/mookie-betts/13611/stats" TargetMode="External"/><Relationship Id="rId148" Type="http://schemas.openxmlformats.org/officeDocument/2006/relationships/hyperlink" Target="https://www.fangraphs.com/players/triston-casas/22514/stats" TargetMode="External"/><Relationship Id="rId35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397" Type="http://schemas.openxmlformats.org/officeDocument/2006/relationships/hyperlink" Target="https://www.fangraphs.com/players/rowdy-tellez/15679/stats" TargetMode="External"/><Relationship Id="rId520" Type="http://schemas.openxmlformats.org/officeDocument/2006/relationships/hyperlink" Target="https://www.fangraphs.com/players/edward-olivares/19698/stats" TargetMode="External"/><Relationship Id="rId56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61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825" Type="http://schemas.openxmlformats.org/officeDocument/2006/relationships/hyperlink" Target="https://www.fangraphs.com/players/kolten-wong/12532/stats" TargetMode="External"/><Relationship Id="rId215" Type="http://schemas.openxmlformats.org/officeDocument/2006/relationships/hyperlink" Target="https://www.fangraphs.com/players/michael-toglia/25845/stats" TargetMode="External"/><Relationship Id="rId257" Type="http://schemas.openxmlformats.org/officeDocument/2006/relationships/hyperlink" Target="https://www.fangraphs.com/players/brandon-crawford/5343/stats" TargetMode="External"/><Relationship Id="rId42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46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867" Type="http://schemas.openxmlformats.org/officeDocument/2006/relationships/hyperlink" Target="https://www.fangraphs.com/players/cam-gallagher/12981/stats" TargetMode="External"/><Relationship Id="rId29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727" Type="http://schemas.openxmlformats.org/officeDocument/2006/relationships/hyperlink" Target="https://www.fangraphs.com/players/miguel-vargas/20178/stats" TargetMode="External"/><Relationship Id="rId63" Type="http://schemas.openxmlformats.org/officeDocument/2006/relationships/hyperlink" Target="https://www.fangraphs.com/players/daniel-vogelbach/14130/stats" TargetMode="External"/><Relationship Id="rId159" Type="http://schemas.openxmlformats.org/officeDocument/2006/relationships/hyperlink" Target="https://www.fangraphs.com/players/max-muncy/13301/stats" TargetMode="External"/><Relationship Id="rId366" Type="http://schemas.openxmlformats.org/officeDocument/2006/relationships/hyperlink" Target="https://www.fangraphs.com/players/jorge-polanco/13152/stats" TargetMode="External"/><Relationship Id="rId57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78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22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433" Type="http://schemas.openxmlformats.org/officeDocument/2006/relationships/hyperlink" Target="https://www.fangraphs.com/players/brandon-belt/10264/stats" TargetMode="External"/><Relationship Id="rId87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64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738" Type="http://schemas.openxmlformats.org/officeDocument/2006/relationships/hyperlink" Target="https://www.fangraphs.com/players/austin-hedges/12976/stats" TargetMode="External"/><Relationship Id="rId74" Type="http://schemas.openxmlformats.org/officeDocument/2006/relationships/hyperlink" Target="https://www.fangraphs.com/players/austin-riley/18360/stats" TargetMode="External"/><Relationship Id="rId37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500" Type="http://schemas.openxmlformats.org/officeDocument/2006/relationships/hyperlink" Target="https://www.fangraphs.com/players/lenyn-sosa/22896/stats" TargetMode="External"/><Relationship Id="rId58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80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237" Type="http://schemas.openxmlformats.org/officeDocument/2006/relationships/hyperlink" Target="https://www.fangraphs.com/players/jordan-diaz/22650/stats" TargetMode="External"/><Relationship Id="rId791" Type="http://schemas.openxmlformats.org/officeDocument/2006/relationships/hyperlink" Target="https://www.fangraphs.com/players/taylor-walls/22458/stats" TargetMode="External"/><Relationship Id="rId444" Type="http://schemas.openxmlformats.org/officeDocument/2006/relationships/hyperlink" Target="https://www.fangraphs.com/players/george-springer/12856/stats" TargetMode="External"/><Relationship Id="rId651" Type="http://schemas.openxmlformats.org/officeDocument/2006/relationships/hyperlink" Target="https://www.fangraphs.com/players/enrique-hernandez/10472/stats" TargetMode="External"/><Relationship Id="rId749" Type="http://schemas.openxmlformats.org/officeDocument/2006/relationships/hyperlink" Target="https://www.fangraphs.com/players/matt-carpenter/8090/stats" TargetMode="External"/><Relationship Id="rId290" Type="http://schemas.openxmlformats.org/officeDocument/2006/relationships/hyperlink" Target="https://www.fangraphs.com/players/matt-vierling/21558/stats" TargetMode="External"/><Relationship Id="rId304" Type="http://schemas.openxmlformats.org/officeDocument/2006/relationships/hyperlink" Target="https://www.fangraphs.com/players/luis-robert/20043/stats" TargetMode="External"/><Relationship Id="rId388" Type="http://schemas.openxmlformats.org/officeDocument/2006/relationships/hyperlink" Target="https://www.fangraphs.com/players/vinnie-pasquantino/27676/stats" TargetMode="External"/><Relationship Id="rId5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6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85" Type="http://schemas.openxmlformats.org/officeDocument/2006/relationships/hyperlink" Target="https://www.fangraphs.com/players/william-contreras/20503/stats" TargetMode="External"/><Relationship Id="rId150" Type="http://schemas.openxmlformats.org/officeDocument/2006/relationships/hyperlink" Target="https://www.fangraphs.com/players/seth-brown/18171/stats" TargetMode="External"/><Relationship Id="rId595" Type="http://schemas.openxmlformats.org/officeDocument/2006/relationships/hyperlink" Target="https://www.fangraphs.com/players/cj-abrams/25768/stats" TargetMode="External"/><Relationship Id="rId816" Type="http://schemas.openxmlformats.org/officeDocument/2006/relationships/hyperlink" Target="https://www.fangraphs.com/players/jose-azocar/18821/stats" TargetMode="External"/><Relationship Id="rId24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45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662" Type="http://schemas.openxmlformats.org/officeDocument/2006/relationships/hyperlink" Target="https://www.fangraphs.com/players/zach-mckinstry/19392/stats" TargetMode="External"/><Relationship Id="rId12" Type="http://schemas.openxmlformats.org/officeDocument/2006/relationships/hyperlink" Target="https://www.fangraphs.com/players/jd-martinez/6184/stats" TargetMode="External"/><Relationship Id="rId108" Type="http://schemas.openxmlformats.org/officeDocument/2006/relationships/hyperlink" Target="https://www.fangraphs.com/players/seiya-suzuki/30116/stats" TargetMode="External"/><Relationship Id="rId31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522" Type="http://schemas.openxmlformats.org/officeDocument/2006/relationships/hyperlink" Target="https://www.fangraphs.com/players/miguel-cabrera/1744/stats" TargetMode="External"/><Relationship Id="rId96" Type="http://schemas.openxmlformats.org/officeDocument/2006/relationships/hyperlink" Target="https://www.fangraphs.com/players/matt-wallner/26466/stats" TargetMode="External"/><Relationship Id="rId161" Type="http://schemas.openxmlformats.org/officeDocument/2006/relationships/hyperlink" Target="https://www.fangraphs.com/players/elly-de-la-cruz/26668/stats" TargetMode="External"/><Relationship Id="rId399" Type="http://schemas.openxmlformats.org/officeDocument/2006/relationships/hyperlink" Target="https://www.fangraphs.com/players/pete-alonso/19251/stats" TargetMode="External"/><Relationship Id="rId82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259" Type="http://schemas.openxmlformats.org/officeDocument/2006/relationships/hyperlink" Target="https://www.fangraphs.com/players/wander-franco/23667/stats" TargetMode="External"/><Relationship Id="rId4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67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88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2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11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326" Type="http://schemas.openxmlformats.org/officeDocument/2006/relationships/hyperlink" Target="https://www.fangraphs.com/players/billy-mckinney/15654/stats" TargetMode="External"/><Relationship Id="rId53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74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838" Type="http://schemas.openxmlformats.org/officeDocument/2006/relationships/hyperlink" Target="https://www.fangraphs.com/players/austin-barnes/12158/stats" TargetMode="External"/><Relationship Id="rId17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47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60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684" Type="http://schemas.openxmlformats.org/officeDocument/2006/relationships/hyperlink" Target="https://www.fangraphs.com/players/gavin-sheets/19901/stats" TargetMode="External"/><Relationship Id="rId337" Type="http://schemas.openxmlformats.org/officeDocument/2006/relationships/hyperlink" Target="https://www.fangraphs.com/players/nolan-jones/20529/stats" TargetMode="External"/><Relationship Id="rId34" Type="http://schemas.openxmlformats.org/officeDocument/2006/relationships/hyperlink" Target="https://www.fangraphs.com/players/evan-longoria/9368/stats" TargetMode="External"/><Relationship Id="rId544" Type="http://schemas.openxmlformats.org/officeDocument/2006/relationships/hyperlink" Target="https://www.fangraphs.com/players/spencer-steer/26323/stats" TargetMode="External"/><Relationship Id="rId751" Type="http://schemas.openxmlformats.org/officeDocument/2006/relationships/hyperlink" Target="https://www.fangraphs.com/players/jacob-young/29931/stats" TargetMode="External"/><Relationship Id="rId849" Type="http://schemas.openxmlformats.org/officeDocument/2006/relationships/hyperlink" Target="https://www.fangraphs.com/players/sal-frelick/29622/stats" TargetMode="External"/><Relationship Id="rId18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390" Type="http://schemas.openxmlformats.org/officeDocument/2006/relationships/hyperlink" Target="https://www.fangraphs.com/players/christian-walker/13419/stats" TargetMode="External"/><Relationship Id="rId40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6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25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488" Type="http://schemas.openxmlformats.org/officeDocument/2006/relationships/hyperlink" Target="https://www.fangraphs.com/players/adley-rutschman/26288/stats" TargetMode="External"/><Relationship Id="rId695" Type="http://schemas.openxmlformats.org/officeDocument/2006/relationships/hyperlink" Target="https://www.fangraphs.com/players/chad-wallach/17161/stats" TargetMode="External"/><Relationship Id="rId7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45" Type="http://schemas.openxmlformats.org/officeDocument/2006/relationships/hyperlink" Target="https://www.fangraphs.com/players/paul-goldschmidt/9218/stats" TargetMode="External"/><Relationship Id="rId110" Type="http://schemas.openxmlformats.org/officeDocument/2006/relationships/hyperlink" Target="https://www.fangraphs.com/players/avisail-garcia/5760/stats" TargetMode="External"/><Relationship Id="rId348" Type="http://schemas.openxmlformats.org/officeDocument/2006/relationships/hyperlink" Target="https://www.fangraphs.com/players/cal-raleigh/21534/stats" TargetMode="External"/><Relationship Id="rId555" Type="http://schemas.openxmlformats.org/officeDocument/2006/relationships/hyperlink" Target="https://www.fangraphs.com/players/mickey-moniak/19956/stats" TargetMode="External"/><Relationship Id="rId762" Type="http://schemas.openxmlformats.org/officeDocument/2006/relationships/hyperlink" Target="https://www.fangraphs.com/players/stuart-fairchild/20321/stats" TargetMode="External"/><Relationship Id="rId194" Type="http://schemas.openxmlformats.org/officeDocument/2006/relationships/hyperlink" Target="https://www.fangraphs.com/players/mike-ford/15585/stats" TargetMode="External"/><Relationship Id="rId20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415" Type="http://schemas.openxmlformats.org/officeDocument/2006/relationships/hyperlink" Target="https://www.fangraphs.com/players/lamonte-wade-jr/18126/stats" TargetMode="External"/><Relationship Id="rId62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261" Type="http://schemas.openxmlformats.org/officeDocument/2006/relationships/hyperlink" Target="https://www.fangraphs.com/players/nick-castellanos/11737/stats" TargetMode="External"/><Relationship Id="rId49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5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35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5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773" Type="http://schemas.openxmlformats.org/officeDocument/2006/relationships/hyperlink" Target="https://www.fangraphs.com/players/jesus-aguilar/11342/stats" TargetMode="External"/><Relationship Id="rId12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219" Type="http://schemas.openxmlformats.org/officeDocument/2006/relationships/hyperlink" Target="https://www.fangraphs.com/players/dj-stewart/17766/stats" TargetMode="External"/><Relationship Id="rId42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633" Type="http://schemas.openxmlformats.org/officeDocument/2006/relationships/hyperlink" Target="https://www.fangraphs.com/players/yuli-gurriel/19198/stats" TargetMode="External"/><Relationship Id="rId840" Type="http://schemas.openxmlformats.org/officeDocument/2006/relationships/hyperlink" Target="https://www.fangraphs.com/players/matthew-batten/20157/stats" TargetMode="External"/><Relationship Id="rId67" Type="http://schemas.openxmlformats.org/officeDocument/2006/relationships/hyperlink" Target="https://www.fangraphs.com/players/jake-burger/22275/stats" TargetMode="External"/><Relationship Id="rId27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577" Type="http://schemas.openxmlformats.org/officeDocument/2006/relationships/hyperlink" Target="https://www.fangraphs.com/players/willy-adames/15986/stats" TargetMode="External"/><Relationship Id="rId70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132" Type="http://schemas.openxmlformats.org/officeDocument/2006/relationships/hyperlink" Target="https://www.fangraphs.com/players/eloy-jimenez/17484/stats" TargetMode="External"/><Relationship Id="rId784" Type="http://schemas.openxmlformats.org/officeDocument/2006/relationships/hyperlink" Target="https://www.fangraphs.com/players/luis-urias/16622/stats" TargetMode="External"/><Relationship Id="rId437" Type="http://schemas.openxmlformats.org/officeDocument/2006/relationships/hyperlink" Target="https://www.fangraphs.com/players/david-fry/24934/stats" TargetMode="External"/><Relationship Id="rId64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851" Type="http://schemas.openxmlformats.org/officeDocument/2006/relationships/hyperlink" Target="https://www.fangraphs.com/players/tucker-barnhart/10200/stats" TargetMode="External"/><Relationship Id="rId283" Type="http://schemas.openxmlformats.org/officeDocument/2006/relationships/hyperlink" Target="https://www.fangraphs.com/players/bryan-de-la-cruz/19600/stats" TargetMode="External"/><Relationship Id="rId490" Type="http://schemas.openxmlformats.org/officeDocument/2006/relationships/hyperlink" Target="https://www.fangraphs.com/players/jorge-mateo/17273/stats" TargetMode="External"/><Relationship Id="rId504" Type="http://schemas.openxmlformats.org/officeDocument/2006/relationships/hyperlink" Target="https://www.fangraphs.com/players/nolan-arenado/9777/stats" TargetMode="External"/><Relationship Id="rId7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7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14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350" Type="http://schemas.openxmlformats.org/officeDocument/2006/relationships/hyperlink" Target="https://www.fangraphs.com/players/harold-ramirez/14387/stats" TargetMode="External"/><Relationship Id="rId588" Type="http://schemas.openxmlformats.org/officeDocument/2006/relationships/hyperlink" Target="https://www.fangraphs.com/players/ramon-laureano/17128/stats" TargetMode="External"/><Relationship Id="rId795" Type="http://schemas.openxmlformats.org/officeDocument/2006/relationships/hyperlink" Target="https://www.fangraphs.com/players/jace-peterson/12325/stats" TargetMode="External"/><Relationship Id="rId80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4" TargetMode="External"/><Relationship Id="rId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21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448" Type="http://schemas.openxmlformats.org/officeDocument/2006/relationships/hyperlink" Target="https://www.fangraphs.com/players/tim-anderson/15172/stats" TargetMode="External"/><Relationship Id="rId65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86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294" Type="http://schemas.openxmlformats.org/officeDocument/2006/relationships/hyperlink" Target="https://www.fangraphs.com/players/nick-pratto/22117/stats" TargetMode="External"/><Relationship Id="rId308" Type="http://schemas.openxmlformats.org/officeDocument/2006/relationships/hyperlink" Target="https://www.fangraphs.com/players/anthony-rendon/12861/stats" TargetMode="External"/><Relationship Id="rId51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72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89" Type="http://schemas.openxmlformats.org/officeDocument/2006/relationships/hyperlink" Target="https://www.fangraphs.com/players/kebryan-hayes/18577/stats" TargetMode="External"/><Relationship Id="rId154" Type="http://schemas.openxmlformats.org/officeDocument/2006/relationships/hyperlink" Target="https://www.fangraphs.com/players/trayce-thompson/9952/stats" TargetMode="External"/><Relationship Id="rId36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599" Type="http://schemas.openxmlformats.org/officeDocument/2006/relationships/hyperlink" Target="https://www.fangraphs.com/players/corey-julks/20311/stats" TargetMode="External"/><Relationship Id="rId45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666" Type="http://schemas.openxmlformats.org/officeDocument/2006/relationships/hyperlink" Target="https://www.fangraphs.com/players/nico-hoerner/21479/stats" TargetMode="External"/><Relationship Id="rId873" Type="http://schemas.openxmlformats.org/officeDocument/2006/relationships/hyperlink" Target="https://www.fangraphs.com/players/jose-herrera/17040/stats" TargetMode="External"/><Relationship Id="rId16" Type="http://schemas.openxmlformats.org/officeDocument/2006/relationships/hyperlink" Target="https://www.fangraphs.com/players/everson-pereira/23695/stats" TargetMode="External"/><Relationship Id="rId221" Type="http://schemas.openxmlformats.org/officeDocument/2006/relationships/hyperlink" Target="https://www.fangraphs.com/players/david-peralta/2136/stats" TargetMode="External"/><Relationship Id="rId31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526" Type="http://schemas.openxmlformats.org/officeDocument/2006/relationships/hyperlink" Target="https://www.fangraphs.com/players/alex-verdugo/17027/stats" TargetMode="External"/><Relationship Id="rId73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165" Type="http://schemas.openxmlformats.org/officeDocument/2006/relationships/hyperlink" Target="https://www.fangraphs.com/players/carlos-correa/14162/stats" TargetMode="External"/><Relationship Id="rId372" Type="http://schemas.openxmlformats.org/officeDocument/2006/relationships/hyperlink" Target="https://www.fangraphs.com/players/christian-bethancourt/10028/stats" TargetMode="External"/><Relationship Id="rId67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800" Type="http://schemas.openxmlformats.org/officeDocument/2006/relationships/hyperlink" Target="https://www.fangraphs.com/players/tj-friedl/19522/stats" TargetMode="External"/><Relationship Id="rId23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2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53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74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8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17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38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59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60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8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243" Type="http://schemas.openxmlformats.org/officeDocument/2006/relationships/hyperlink" Target="https://www.fangraphs.com/players/jack-suwinski/22244/stats" TargetMode="External"/><Relationship Id="rId450" Type="http://schemas.openxmlformats.org/officeDocument/2006/relationships/hyperlink" Target="https://www.fangraphs.com/players/adam-duvall/10950/stats" TargetMode="External"/><Relationship Id="rId688" Type="http://schemas.openxmlformats.org/officeDocument/2006/relationships/hyperlink" Target="https://www.fangraphs.com/players/matt-duffy/13836/stats" TargetMode="External"/><Relationship Id="rId38" Type="http://schemas.openxmlformats.org/officeDocument/2006/relationships/hyperlink" Target="https://www.fangraphs.com/players/ryan-ohearn/16442/stats" TargetMode="External"/><Relationship Id="rId10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310" Type="http://schemas.openxmlformats.org/officeDocument/2006/relationships/hyperlink" Target="https://www.fangraphs.com/players/jose-abreu/15676/stats" TargetMode="External"/><Relationship Id="rId548" Type="http://schemas.openxmlformats.org/officeDocument/2006/relationships/hyperlink" Target="https://www.fangraphs.com/players/lawrence-butler/22542/stats" TargetMode="External"/><Relationship Id="rId755" Type="http://schemas.openxmlformats.org/officeDocument/2006/relationships/hyperlink" Target="https://www.fangraphs.com/players/jake-fraley/19260/stats" TargetMode="External"/><Relationship Id="rId91" Type="http://schemas.openxmlformats.org/officeDocument/2006/relationships/hyperlink" Target="https://www.fangraphs.com/players/kyle-higashioka/5517/stats" TargetMode="External"/><Relationship Id="rId18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394" Type="http://schemas.openxmlformats.org/officeDocument/2006/relationships/hyperlink" Target="https://www.fangraphs.com/players/cj-cron/12546/stats" TargetMode="External"/><Relationship Id="rId40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615" Type="http://schemas.openxmlformats.org/officeDocument/2006/relationships/hyperlink" Target="https://www.fangraphs.com/players/brenton-doyle/25479/stats" TargetMode="External"/><Relationship Id="rId82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25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699" Type="http://schemas.openxmlformats.org/officeDocument/2006/relationships/hyperlink" Target="https://www.fangraphs.com/players/francisco-mejia/16403/stats" TargetMode="External"/><Relationship Id="rId49" Type="http://schemas.openxmlformats.org/officeDocument/2006/relationships/hyperlink" Target="https://www.fangraphs.com/players/spencer-torkelson/27465/stats" TargetMode="External"/><Relationship Id="rId114" Type="http://schemas.openxmlformats.org/officeDocument/2006/relationships/hyperlink" Target="https://www.fangraphs.com/players/max-kepler/12144/stats" TargetMode="External"/><Relationship Id="rId46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559" Type="http://schemas.openxmlformats.org/officeDocument/2006/relationships/hyperlink" Target="https://www.fangraphs.com/players/cedric-mullins-ii/17929/stats" TargetMode="External"/><Relationship Id="rId766" Type="http://schemas.openxmlformats.org/officeDocument/2006/relationships/hyperlink" Target="https://www.fangraphs.com/players/omar-narvaez/13338/stats" TargetMode="External"/><Relationship Id="rId198" Type="http://schemas.openxmlformats.org/officeDocument/2006/relationships/hyperlink" Target="https://www.fangraphs.com/players/gary-sanchez/11442/stats" TargetMode="External"/><Relationship Id="rId32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419" Type="http://schemas.openxmlformats.org/officeDocument/2006/relationships/hyperlink" Target="https://www.fangraphs.com/players/joey-votto/4314/stats" TargetMode="External"/><Relationship Id="rId62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83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265" Type="http://schemas.openxmlformats.org/officeDocument/2006/relationships/hyperlink" Target="https://www.fangraphs.com/players/travis-darnaud/7739/stats" TargetMode="External"/><Relationship Id="rId47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12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33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777" Type="http://schemas.openxmlformats.org/officeDocument/2006/relationships/hyperlink" Target="https://www.fangraphs.com/players/blake-perkins/19921/stats" TargetMode="External"/><Relationship Id="rId637" Type="http://schemas.openxmlformats.org/officeDocument/2006/relationships/hyperlink" Target="https://www.fangraphs.com/players/xander-bogaerts/12161/stats" TargetMode="External"/><Relationship Id="rId844" Type="http://schemas.openxmlformats.org/officeDocument/2006/relationships/hyperlink" Target="https://www.fangraphs.com/players/luis-arraez/18568/stats" TargetMode="External"/><Relationship Id="rId27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9" TargetMode="External"/><Relationship Id="rId48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690" Type="http://schemas.openxmlformats.org/officeDocument/2006/relationships/hyperlink" Target="https://www.fangraphs.com/players/oswaldo-cabrera/21707/stats" TargetMode="External"/><Relationship Id="rId70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40" Type="http://schemas.openxmlformats.org/officeDocument/2006/relationships/hyperlink" Target="https://www.fangraphs.com/players/mike-trout/10155/stats" TargetMode="External"/><Relationship Id="rId136" Type="http://schemas.openxmlformats.org/officeDocument/2006/relationships/hyperlink" Target="https://www.fangraphs.com/players/austin-slater/16153/stats" TargetMode="External"/><Relationship Id="rId343" Type="http://schemas.openxmlformats.org/officeDocument/2006/relationships/hyperlink" Target="https://www.fangraphs.com/players/andrew-knizner/19514/stats" TargetMode="External"/><Relationship Id="rId550" Type="http://schemas.openxmlformats.org/officeDocument/2006/relationships/hyperlink" Target="https://www.fangraphs.com/players/dylan-carlson/20126/stats" TargetMode="External"/><Relationship Id="rId78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203" Type="http://schemas.openxmlformats.org/officeDocument/2006/relationships/hyperlink" Target="https://www.fangraphs.com/players/kyle-tucker/18345/stats" TargetMode="External"/><Relationship Id="rId64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855" Type="http://schemas.openxmlformats.org/officeDocument/2006/relationships/hyperlink" Target="https://www.fangraphs.com/players/myles-straw/17620/stats" TargetMode="External"/><Relationship Id="rId287" Type="http://schemas.openxmlformats.org/officeDocument/2006/relationships/hyperlink" Target="https://www.fangraphs.com/players/trea-turner/16252/stats" TargetMode="External"/><Relationship Id="rId41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" TargetMode="External"/><Relationship Id="rId494" Type="http://schemas.openxmlformats.org/officeDocument/2006/relationships/hyperlink" Target="https://www.fangraphs.com/players/davis-schneider/23565/stats" TargetMode="External"/><Relationship Id="rId508" Type="http://schemas.openxmlformats.org/officeDocument/2006/relationships/hyperlink" Target="https://www.fangraphs.com/players/ramon-urias/18795/stats" TargetMode="External"/><Relationship Id="rId715" Type="http://schemas.openxmlformats.org/officeDocument/2006/relationships/hyperlink" Target="https://www.fangraphs.com/players/jose-trevino/16725/stats" TargetMode="External"/><Relationship Id="rId14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354" Type="http://schemas.openxmlformats.org/officeDocument/2006/relationships/hyperlink" Target="https://www.fangraphs.com/players/oscar-gonzalez/20970/stats" TargetMode="External"/><Relationship Id="rId79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51" Type="http://schemas.openxmlformats.org/officeDocument/2006/relationships/hyperlink" Target="https://www.fangraphs.com/players/christopher-morel/21897/stats" TargetMode="External"/><Relationship Id="rId561" Type="http://schemas.openxmlformats.org/officeDocument/2006/relationships/hyperlink" Target="https://www.fangraphs.com/players/marcus-semien/12533/stats" TargetMode="External"/><Relationship Id="rId65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8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21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298" Type="http://schemas.openxmlformats.org/officeDocument/2006/relationships/hyperlink" Target="https://www.fangraphs.com/players/jazz-chisholm-jr/20454/stats" TargetMode="External"/><Relationship Id="rId421" Type="http://schemas.openxmlformats.org/officeDocument/2006/relationships/hyperlink" Target="https://www.fangraphs.com/players/dominic-fletcher/26149/stats" TargetMode="External"/><Relationship Id="rId51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8" TargetMode="External"/><Relationship Id="rId1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5" TargetMode="External"/><Relationship Id="rId72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6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36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572" Type="http://schemas.openxmlformats.org/officeDocument/2006/relationships/hyperlink" Target="https://www.fangraphs.com/players/jp-crawford/15491/stats" TargetMode="External"/><Relationship Id="rId225" Type="http://schemas.openxmlformats.org/officeDocument/2006/relationships/hyperlink" Target="https://www.fangraphs.com/players/james-mccann/12859/stats" TargetMode="External"/><Relationship Id="rId43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877" Type="http://schemas.openxmlformats.org/officeDocument/2006/relationships/hyperlink" Target="https://www.fangraphs.com/players/geraldo-perdomo/22799/stats" TargetMode="External"/><Relationship Id="rId73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7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169" Type="http://schemas.openxmlformats.org/officeDocument/2006/relationships/hyperlink" Target="https://www.fangraphs.com/players/jarren-duran/24617/stats" TargetMode="External"/><Relationship Id="rId376" Type="http://schemas.openxmlformats.org/officeDocument/2006/relationships/hyperlink" Target="https://www.fangraphs.com/players/jose-ramirez/13510/stats" TargetMode="External"/><Relationship Id="rId583" Type="http://schemas.openxmlformats.org/officeDocument/2006/relationships/hyperlink" Target="https://www.fangraphs.com/players/pablo-reyes/16357/stats" TargetMode="External"/><Relationship Id="rId79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804" Type="http://schemas.openxmlformats.org/officeDocument/2006/relationships/hyperlink" Target="https://www.fangraphs.com/players/jeff-mcneil/15362/stats" TargetMode="External"/><Relationship Id="rId4" Type="http://schemas.openxmlformats.org/officeDocument/2006/relationships/hyperlink" Target="https://www.fangraphs.com/players/matt-chapman/16505/stats" TargetMode="External"/><Relationship Id="rId23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9" TargetMode="External"/><Relationship Id="rId443" Type="http://schemas.openxmlformats.org/officeDocument/2006/relationships/hyperlink" Target="https://www.fangraphs.com/players/amed-rosario/15518/stats" TargetMode="External"/><Relationship Id="rId65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30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74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8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38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" TargetMode="External"/><Relationship Id="rId510" Type="http://schemas.openxmlformats.org/officeDocument/2006/relationships/hyperlink" Target="https://www.fangraphs.com/players/tyler-nevin/17893/stats" TargetMode="External"/><Relationship Id="rId59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608" Type="http://schemas.openxmlformats.org/officeDocument/2006/relationships/hyperlink" Target="https://www.fangraphs.com/players/eddie-rosario/12155/stats" TargetMode="External"/><Relationship Id="rId81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247" Type="http://schemas.openxmlformats.org/officeDocument/2006/relationships/hyperlink" Target="https://www.fangraphs.com/players/tyler-oneill/15711/stats" TargetMode="External"/><Relationship Id="rId10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0" TargetMode="External"/><Relationship Id="rId454" Type="http://schemas.openxmlformats.org/officeDocument/2006/relationships/hyperlink" Target="https://www.fangraphs.com/players/ian-happ/17919/stats" TargetMode="External"/><Relationship Id="rId66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759" Type="http://schemas.openxmlformats.org/officeDocument/2006/relationships/hyperlink" Target="https://www.fangraphs.com/players/eduardo-escobar/6153/stats" TargetMode="External"/><Relationship Id="rId1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6" TargetMode="External"/><Relationship Id="rId314" Type="http://schemas.openxmlformats.org/officeDocument/2006/relationships/hyperlink" Target="https://www.fangraphs.com/players/connor-joe/16572/stats" TargetMode="External"/><Relationship Id="rId39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52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619" Type="http://schemas.openxmlformats.org/officeDocument/2006/relationships/hyperlink" Target="https://www.fangraphs.com/players/mike-zunino/13265/stats" TargetMode="External"/><Relationship Id="rId9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16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826" Type="http://schemas.openxmlformats.org/officeDocument/2006/relationships/hyperlink" Target="https://www.fangraphs.com/players/rafael-ortega/10323/stats" TargetMode="External"/><Relationship Id="rId25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465" Type="http://schemas.openxmlformats.org/officeDocument/2006/relationships/hyperlink" Target="https://www.fangraphs.com/players/javier-baez/12979/stats" TargetMode="External"/><Relationship Id="rId672" Type="http://schemas.openxmlformats.org/officeDocument/2006/relationships/hyperlink" Target="https://www.fangraphs.com/players/kyle-farmer/14813/stats" TargetMode="External"/><Relationship Id="rId22" Type="http://schemas.openxmlformats.org/officeDocument/2006/relationships/hyperlink" Target="https://www.fangraphs.com/players/shohei-ohtani/19755/stats" TargetMode="External"/><Relationship Id="rId118" Type="http://schemas.openxmlformats.org/officeDocument/2006/relationships/hyperlink" Target="https://www.fangraphs.com/players/stone-garrett/19273/stats" TargetMode="External"/><Relationship Id="rId32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2" TargetMode="External"/><Relationship Id="rId532" Type="http://schemas.openxmlformats.org/officeDocument/2006/relationships/hyperlink" Target="https://www.fangraphs.com/players/jason-heyward/4940/stats" TargetMode="External"/><Relationship Id="rId171" Type="http://schemas.openxmlformats.org/officeDocument/2006/relationships/hyperlink" Target="https://www.fangraphs.com/players/luke-raley/19354/stats" TargetMode="External"/><Relationship Id="rId83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7" TargetMode="External"/><Relationship Id="rId269" Type="http://schemas.openxmlformats.org/officeDocument/2006/relationships/hyperlink" Target="https://www.fangraphs.com/players/ryan-jeffers/24618/stats" TargetMode="External"/><Relationship Id="rId476" Type="http://schemas.openxmlformats.org/officeDocument/2006/relationships/hyperlink" Target="https://www.fangraphs.com/players/blake-sabol/25805/stats" TargetMode="External"/><Relationship Id="rId68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3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12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" TargetMode="External"/><Relationship Id="rId33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5" TargetMode="External"/><Relationship Id="rId54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182" Type="http://schemas.openxmlformats.org/officeDocument/2006/relationships/hyperlink" Target="https://www.fangraphs.com/players/jake-rogers/19452/stats" TargetMode="External"/><Relationship Id="rId403" Type="http://schemas.openxmlformats.org/officeDocument/2006/relationships/hyperlink" Target="https://www.fangraphs.com/players/trent-grisham/18564/stats" TargetMode="External"/><Relationship Id="rId75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9" TargetMode="External"/><Relationship Id="rId848" Type="http://schemas.openxmlformats.org/officeDocument/2006/relationships/hyperlink" Target="https://www.fangraphs.com/players/nicky-lopez/19339/stats" TargetMode="External"/><Relationship Id="rId48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610" Type="http://schemas.openxmlformats.org/officeDocument/2006/relationships/hyperlink" Target="https://www.fangraphs.com/players/jeremy-pena/21636/stats" TargetMode="External"/><Relationship Id="rId694" Type="http://schemas.openxmlformats.org/officeDocument/2006/relationships/hyperlink" Target="https://www.fangraphs.com/players/paul-dejong/18015/stats" TargetMode="External"/><Relationship Id="rId708" Type="http://schemas.openxmlformats.org/officeDocument/2006/relationships/hyperlink" Target="https://www.fangraphs.com/players/jesse-winker/13590/stats" TargetMode="External"/><Relationship Id="rId34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Relationship Id="rId4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55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4" TargetMode="External"/><Relationship Id="rId76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859" Type="http://schemas.openxmlformats.org/officeDocument/2006/relationships/hyperlink" Target="https://www.fangraphs.com/players/jason-delay/19806/stats" TargetMode="External"/><Relationship Id="rId19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207" Type="http://schemas.openxmlformats.org/officeDocument/2006/relationships/hyperlink" Target="https://www.fangraphs.com/players/tom-murphy/13499/stats" TargetMode="External"/><Relationship Id="rId41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30" TargetMode="External"/><Relationship Id="rId498" Type="http://schemas.openxmlformats.org/officeDocument/2006/relationships/hyperlink" Target="https://www.fangraphs.com/players/alejandro-kirk/22581/stats" TargetMode="External"/><Relationship Id="rId621" Type="http://schemas.openxmlformats.org/officeDocument/2006/relationships/hyperlink" Target="https://www.fangraphs.com/players/tucupita-marcano/22871/stats" TargetMode="External"/><Relationship Id="rId26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719" Type="http://schemas.openxmlformats.org/officeDocument/2006/relationships/hyperlink" Target="https://www.fangraphs.com/players/charlie-blackmon/7859/stats" TargetMode="External"/><Relationship Id="rId55" Type="http://schemas.openxmlformats.org/officeDocument/2006/relationships/hyperlink" Target="https://www.fangraphs.com/players/adolis-garcia/19287/stats" TargetMode="External"/><Relationship Id="rId120" Type="http://schemas.openxmlformats.org/officeDocument/2006/relationships/hyperlink" Target="https://www.fangraphs.com/players/josh-jung/26299/stats" TargetMode="External"/><Relationship Id="rId358" Type="http://schemas.openxmlformats.org/officeDocument/2006/relationships/hyperlink" Target="https://www.fangraphs.com/players/rene-pinto/19859/stats" TargetMode="External"/><Relationship Id="rId565" Type="http://schemas.openxmlformats.org/officeDocument/2006/relationships/hyperlink" Target="https://www.fangraphs.com/players/yan-gomes/9627/stats" TargetMode="External"/><Relationship Id="rId772" Type="http://schemas.openxmlformats.org/officeDocument/2006/relationships/hyperlink" Target="https://www.fangraphs.com/players/aaron-hicks/5297/stats" TargetMode="External"/><Relationship Id="rId21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3" TargetMode="External"/><Relationship Id="rId425" Type="http://schemas.openxmlformats.org/officeDocument/2006/relationships/hyperlink" Target="https://www.fangraphs.com/players/tyrone-taylor/13675/stats" TargetMode="External"/><Relationship Id="rId63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271" Type="http://schemas.openxmlformats.org/officeDocument/2006/relationships/hyperlink" Target="https://www.fangraphs.com/players/anthony-volpe/27647/stats" TargetMode="External"/><Relationship Id="rId6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1" TargetMode="External"/><Relationship Id="rId131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6" TargetMode="External"/><Relationship Id="rId369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4" TargetMode="External"/><Relationship Id="rId576" Type="http://schemas.openxmlformats.org/officeDocument/2006/relationships/hyperlink" Target="https://www.fangraphs.com/players/carlos-santana/2396/stats" TargetMode="External"/><Relationship Id="rId783" Type="http://schemas.openxmlformats.org/officeDocument/2006/relationships/hyperlink" Target="https://www.fangraphs.com/players/josh-rojas/19734/stats" TargetMode="External"/><Relationship Id="rId229" Type="http://schemas.openxmlformats.org/officeDocument/2006/relationships/hyperlink" Target="https://www.fangraphs.com/players/jonathan-aranda/21837/stats" TargetMode="External"/><Relationship Id="rId436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7" TargetMode="External"/><Relationship Id="rId643" Type="http://schemas.openxmlformats.org/officeDocument/2006/relationships/hyperlink" Target="https://www.fangraphs.com/players/casey-schmitt/27577/stats" TargetMode="External"/><Relationship Id="rId85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77" Type="http://schemas.openxmlformats.org/officeDocument/2006/relationships/hyperlink" Target="https://www.fangraphs.com/players/brandon-marsh/20202/stats" TargetMode="External"/><Relationship Id="rId28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50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1" TargetMode="External"/><Relationship Id="rId587" Type="http://schemas.openxmlformats.org/officeDocument/2006/relationships/hyperlink" Target="https://www.fangraphs.com/players/eric-haase/14111/stats" TargetMode="External"/><Relationship Id="rId710" Type="http://schemas.openxmlformats.org/officeDocument/2006/relationships/hyperlink" Target="https://www.fangraphs.com/players/willi-castro/17338/stats" TargetMode="External"/><Relationship Id="rId808" Type="http://schemas.openxmlformats.org/officeDocument/2006/relationships/hyperlink" Target="https://www.fangraphs.com/players/andrew-benintendi/17901/stats" TargetMode="External"/><Relationship Id="rId8" Type="http://schemas.openxmlformats.org/officeDocument/2006/relationships/hyperlink" Target="https://www.fangraphs.com/players/matt-olson/14344/stats" TargetMode="External"/><Relationship Id="rId142" Type="http://schemas.openxmlformats.org/officeDocument/2006/relationships/hyperlink" Target="https://www.fangraphs.com/players/gabriel-arias/22563/stats" TargetMode="External"/><Relationship Id="rId44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7" TargetMode="External"/><Relationship Id="rId794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2" TargetMode="External"/><Relationship Id="rId654" Type="http://schemas.openxmlformats.org/officeDocument/2006/relationships/hyperlink" Target="https://www.fangraphs.com/players/richie-palacios/24589/stats" TargetMode="External"/><Relationship Id="rId861" Type="http://schemas.openxmlformats.org/officeDocument/2006/relationships/hyperlink" Target="https://www.fangraphs.com/players/adam-frazier/15223/stats" TargetMode="External"/><Relationship Id="rId29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307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6" TargetMode="External"/><Relationship Id="rId514" Type="http://schemas.openxmlformats.org/officeDocument/2006/relationships/hyperlink" Target="https://www.fangraphs.com/players/connor-wong/19896/stats" TargetMode="External"/><Relationship Id="rId721" Type="http://schemas.openxmlformats.org/officeDocument/2006/relationships/hyperlink" Target="https://www.fangraphs.com/players/kris-bryant/15429/stats" TargetMode="External"/><Relationship Id="rId8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153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8" TargetMode="External"/><Relationship Id="rId360" Type="http://schemas.openxmlformats.org/officeDocument/2006/relationships/hyperlink" Target="https://www.fangraphs.com/players/brendan-donovan/24679/stats" TargetMode="External"/><Relationship Id="rId598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8" TargetMode="External"/><Relationship Id="rId819" Type="http://schemas.openxmlformats.org/officeDocument/2006/relationships/hyperlink" Target="https://www.fangraphs.com/players/ha-seong-kim/27506/stats" TargetMode="External"/><Relationship Id="rId220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5" TargetMode="External"/><Relationship Id="rId458" Type="http://schemas.openxmlformats.org/officeDocument/2006/relationships/hyperlink" Target="https://www.fangraphs.com/players/ozzie-albies/16556/stats" TargetMode="External"/><Relationship Id="rId665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23" TargetMode="External"/><Relationship Id="rId872" Type="http://schemas.openxmlformats.org/officeDocument/2006/relationships/hyperlink" Target="https://www.fangraphs.com/leaders/major-league?pos=all&amp;stats=bat&amp;lg=all&amp;type=c%2C6%2C102%2C103%2C107%2C110%2C307%2C308%2C309%2C311&amp;season=2023&amp;month=0&amp;season1=2023&amp;ind=0&amp;v_cr=202301&amp;qual=100&amp;pageitems=2000000000&amp;team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48D6-6A8B-421C-9076-4EF6845A3416}">
  <dimension ref="A1:T462"/>
  <sheetViews>
    <sheetView tabSelected="1" workbookViewId="0">
      <selection activeCell="U16" sqref="U16"/>
    </sheetView>
  </sheetViews>
  <sheetFormatPr defaultRowHeight="14.4" x14ac:dyDescent="0.3"/>
  <cols>
    <col min="2" max="2" width="12.5546875" customWidth="1"/>
    <col min="10" max="10" width="8.88671875" style="18"/>
    <col min="12" max="12" width="8.88671875" style="15"/>
    <col min="13" max="14" width="8.88671875" style="18"/>
    <col min="15" max="15" width="8.88671875" style="23"/>
    <col min="19" max="19" width="8.88671875" style="23"/>
  </cols>
  <sheetData>
    <row r="1" spans="1:20" ht="29.4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505</v>
      </c>
      <c r="J1" s="16" t="s">
        <v>512</v>
      </c>
      <c r="K1" s="3" t="s">
        <v>8</v>
      </c>
      <c r="L1" s="13" t="s">
        <v>506</v>
      </c>
      <c r="M1" s="16" t="s">
        <v>9</v>
      </c>
      <c r="N1" s="16" t="s">
        <v>10</v>
      </c>
      <c r="O1" s="24" t="s">
        <v>11</v>
      </c>
      <c r="P1" s="20" t="s">
        <v>507</v>
      </c>
      <c r="Q1" s="20" t="s">
        <v>508</v>
      </c>
      <c r="R1" s="20" t="s">
        <v>509</v>
      </c>
      <c r="S1" s="22" t="s">
        <v>510</v>
      </c>
      <c r="T1" s="21" t="s">
        <v>511</v>
      </c>
    </row>
    <row r="2" spans="1:20" ht="15" thickBot="1" x14ac:dyDescent="0.35">
      <c r="A2" s="4">
        <v>1</v>
      </c>
      <c r="B2" s="6" t="s">
        <v>12</v>
      </c>
      <c r="C2" s="6" t="s">
        <v>13</v>
      </c>
      <c r="D2" s="7">
        <v>458</v>
      </c>
      <c r="E2" s="8">
        <v>0.22500000000000001</v>
      </c>
      <c r="F2" s="8">
        <v>0.69399999999999995</v>
      </c>
      <c r="G2" s="8">
        <v>0.66500000000000004</v>
      </c>
      <c r="H2" s="8">
        <v>0.13800000000000001</v>
      </c>
      <c r="I2" s="8">
        <f>F2-E2</f>
        <v>0.46899999999999997</v>
      </c>
      <c r="J2" s="17">
        <f>I2-H2</f>
        <v>0.33099999999999996</v>
      </c>
      <c r="K2" s="7">
        <v>66</v>
      </c>
      <c r="L2" s="14">
        <f>K2/D2</f>
        <v>0.14410480349344978</v>
      </c>
      <c r="M2" s="17">
        <v>0.27500000000000002</v>
      </c>
      <c r="N2" s="19">
        <v>116.9</v>
      </c>
      <c r="O2" s="25">
        <v>0.64200000000000002</v>
      </c>
      <c r="P2">
        <f>STANDARDIZE(J2,AVERAGE($J:$J),_xlfn.STDEV.P($J:$J))</f>
        <v>1.0996496846729042</v>
      </c>
      <c r="Q2">
        <f>STANDARDIZE(M2,AVERAGE($M:$M),_xlfn.STDEV.P($M:$M))</f>
        <v>4.5495261016255064</v>
      </c>
      <c r="R2">
        <f>STANDARDIZE(N2,AVERAGE($N:$N),_xlfn.STDEV.P($N:$N))</f>
        <v>2.1022120935432551</v>
      </c>
      <c r="S2" s="23">
        <f>STANDARDIZE(O2,AVERAGE($O:$O),_xlfn.STDEV.P($O:$O))</f>
        <v>3.2848240110155151</v>
      </c>
      <c r="T2">
        <f>SUM(P2:R2)</f>
        <v>7.7513878798416656</v>
      </c>
    </row>
    <row r="3" spans="1:20" ht="15" thickBot="1" x14ac:dyDescent="0.35">
      <c r="A3" s="4">
        <v>6</v>
      </c>
      <c r="B3" s="6" t="s">
        <v>22</v>
      </c>
      <c r="C3" s="6" t="s">
        <v>21</v>
      </c>
      <c r="D3" s="7">
        <v>735</v>
      </c>
      <c r="E3" s="8">
        <v>0.26800000000000002</v>
      </c>
      <c r="F3" s="8">
        <v>0.72799999999999998</v>
      </c>
      <c r="G3" s="8">
        <v>0.83099999999999996</v>
      </c>
      <c r="H3" s="8">
        <v>7.8E-2</v>
      </c>
      <c r="I3" s="8">
        <f>F3-E3</f>
        <v>0.45999999999999996</v>
      </c>
      <c r="J3" s="17">
        <f>I3-H3</f>
        <v>0.38199999999999995</v>
      </c>
      <c r="K3" s="7">
        <v>86</v>
      </c>
      <c r="L3" s="14">
        <f>K3/D3</f>
        <v>0.11700680272108843</v>
      </c>
      <c r="M3" s="17">
        <v>0.153</v>
      </c>
      <c r="N3" s="19">
        <v>121.2</v>
      </c>
      <c r="O3" s="25">
        <v>0.55000000000000004</v>
      </c>
      <c r="P3">
        <f>STANDARDIZE(J3,AVERAGE($J:$J),_xlfn.STDEV.P($J:$J))</f>
        <v>1.8097255906422713</v>
      </c>
      <c r="Q3">
        <f>STANDARDIZE(M3,AVERAGE($M:$M),_xlfn.STDEV.P($M:$M))</f>
        <v>1.7104513950189584</v>
      </c>
      <c r="R3">
        <f>STANDARDIZE(N3,AVERAGE($N:$N),_xlfn.STDEV.P($N:$N))</f>
        <v>3.4970490975032109</v>
      </c>
      <c r="S3" s="23">
        <f>STANDARDIZE(O3,AVERAGE($O:$O),_xlfn.STDEV.P($O:$O))</f>
        <v>2.103519586886851</v>
      </c>
      <c r="T3">
        <f>SUM(P3:R3)</f>
        <v>7.0172260831644406</v>
      </c>
    </row>
    <row r="4" spans="1:20" ht="15" thickBot="1" x14ac:dyDescent="0.35">
      <c r="A4" s="4">
        <v>5</v>
      </c>
      <c r="B4" s="6" t="s">
        <v>20</v>
      </c>
      <c r="C4" s="6" t="s">
        <v>21</v>
      </c>
      <c r="D4" s="7">
        <v>720</v>
      </c>
      <c r="E4" s="8">
        <v>0.29499999999999998</v>
      </c>
      <c r="F4" s="8">
        <v>0.73499999999999999</v>
      </c>
      <c r="G4" s="8">
        <v>0.746</v>
      </c>
      <c r="H4" s="8">
        <v>0.11899999999999999</v>
      </c>
      <c r="I4" s="8">
        <f>F4-E4</f>
        <v>0.44</v>
      </c>
      <c r="J4" s="17">
        <f>I4-H4</f>
        <v>0.32100000000000001</v>
      </c>
      <c r="K4" s="7">
        <v>73</v>
      </c>
      <c r="L4" s="14">
        <f>K4/D4</f>
        <v>0.10138888888888889</v>
      </c>
      <c r="M4" s="17">
        <v>0.16400000000000001</v>
      </c>
      <c r="N4" s="19">
        <v>118.6</v>
      </c>
      <c r="O4" s="25">
        <v>0.55100000000000005</v>
      </c>
      <c r="P4">
        <f>STANDARDIZE(J4,AVERAGE($J:$J),_xlfn.STDEV.P($J:$J))</f>
        <v>0.96041911487498988</v>
      </c>
      <c r="Q4">
        <f>STANDARDIZE(M4,AVERAGE($M:$M),_xlfn.STDEV.P($M:$M))</f>
        <v>1.9664335406965983</v>
      </c>
      <c r="R4">
        <f>STANDARDIZE(N4,AVERAGE($N:$N),_xlfn.STDEV.P($N:$N))</f>
        <v>2.6536592811553272</v>
      </c>
      <c r="S4" s="23">
        <f>STANDARDIZE(O4,AVERAGE($O:$O),_xlfn.STDEV.P($O:$O))</f>
        <v>2.1163598523665104</v>
      </c>
      <c r="T4">
        <f>SUM(P4:R4)</f>
        <v>5.580511936726916</v>
      </c>
    </row>
    <row r="5" spans="1:20" ht="15" thickBot="1" x14ac:dyDescent="0.35">
      <c r="A5" s="4">
        <v>51</v>
      </c>
      <c r="B5" s="6" t="s">
        <v>88</v>
      </c>
      <c r="C5" s="6" t="s">
        <v>37</v>
      </c>
      <c r="D5" s="7">
        <v>254</v>
      </c>
      <c r="E5" s="8">
        <v>0.28699999999999998</v>
      </c>
      <c r="F5" s="8">
        <v>0.74099999999999999</v>
      </c>
      <c r="G5" s="8">
        <v>0.67300000000000004</v>
      </c>
      <c r="H5" s="8">
        <v>0.154</v>
      </c>
      <c r="I5" s="8">
        <f>F5-E5</f>
        <v>0.45400000000000001</v>
      </c>
      <c r="J5" s="17">
        <f>I5-H5</f>
        <v>0.30000000000000004</v>
      </c>
      <c r="K5" s="7">
        <v>25</v>
      </c>
      <c r="L5" s="14">
        <f>K5/D5</f>
        <v>9.8425196850393706E-2</v>
      </c>
      <c r="M5" s="17">
        <v>0.188</v>
      </c>
      <c r="N5" s="19">
        <v>116.4</v>
      </c>
      <c r="O5" s="25">
        <v>0.48099999999999998</v>
      </c>
      <c r="P5">
        <f>STANDARDIZE(J5,AVERAGE($J:$J),_xlfn.STDEV.P($J:$J))</f>
        <v>0.66803491829936867</v>
      </c>
      <c r="Q5">
        <f>STANDARDIZE(M5,AVERAGE($M:$M),_xlfn.STDEV.P($M:$M))</f>
        <v>2.5249400403569027</v>
      </c>
      <c r="R5">
        <f>STANDARDIZE(N5,AVERAGE($N:$N),_xlfn.STDEV.P($N:$N))</f>
        <v>1.9400217442455858</v>
      </c>
      <c r="S5" s="23">
        <f>STANDARDIZE(O5,AVERAGE($O:$O),_xlfn.STDEV.P($O:$O))</f>
        <v>1.2175412687903517</v>
      </c>
      <c r="T5">
        <f>SUM(P5:R5)</f>
        <v>5.1329967029018571</v>
      </c>
    </row>
    <row r="6" spans="1:20" ht="15" thickBot="1" x14ac:dyDescent="0.35">
      <c r="A6" s="4">
        <v>12</v>
      </c>
      <c r="B6" s="6" t="s">
        <v>32</v>
      </c>
      <c r="C6" s="6" t="s">
        <v>33</v>
      </c>
      <c r="D6" s="7">
        <v>599</v>
      </c>
      <c r="E6" s="8">
        <v>0.33300000000000002</v>
      </c>
      <c r="F6" s="8">
        <v>0.70699999999999996</v>
      </c>
      <c r="G6" s="8">
        <v>0.70899999999999996</v>
      </c>
      <c r="H6" s="8">
        <v>0.13900000000000001</v>
      </c>
      <c r="I6" s="8">
        <f>F6-E6</f>
        <v>0.37399999999999994</v>
      </c>
      <c r="J6" s="17">
        <f>I6-H6</f>
        <v>0.23499999999999993</v>
      </c>
      <c r="K6" s="7">
        <v>70</v>
      </c>
      <c r="L6" s="14">
        <f>K6/D6</f>
        <v>0.11686143572621036</v>
      </c>
      <c r="M6" s="17">
        <v>0.193</v>
      </c>
      <c r="N6" s="19">
        <v>118.6</v>
      </c>
      <c r="O6" s="25">
        <v>0.53300000000000003</v>
      </c>
      <c r="P6">
        <f>STANDARDIZE(J6,AVERAGE($J:$J),_xlfn.STDEV.P($J:$J))</f>
        <v>-0.23696378538708118</v>
      </c>
      <c r="Q6">
        <f>STANDARDIZE(M6,AVERAGE($M:$M),_xlfn.STDEV.P($M:$M))</f>
        <v>2.641295561119466</v>
      </c>
      <c r="R6">
        <f>STANDARDIZE(N6,AVERAGE($N:$N),_xlfn.STDEV.P($N:$N))</f>
        <v>2.6536592811553272</v>
      </c>
      <c r="S6" s="23">
        <f>STANDARDIZE(O6,AVERAGE($O:$O),_xlfn.STDEV.P($O:$O))</f>
        <v>1.8852350737326411</v>
      </c>
      <c r="T6">
        <f>SUM(P6:R6)</f>
        <v>5.0579910568877118</v>
      </c>
    </row>
    <row r="7" spans="1:20" ht="15" thickBot="1" x14ac:dyDescent="0.35">
      <c r="A7" s="4">
        <v>16</v>
      </c>
      <c r="B7" s="6" t="s">
        <v>40</v>
      </c>
      <c r="C7" s="6" t="s">
        <v>41</v>
      </c>
      <c r="D7" s="7">
        <v>496</v>
      </c>
      <c r="E7" s="8">
        <v>0.29899999999999999</v>
      </c>
      <c r="F7" s="8">
        <v>0.66100000000000003</v>
      </c>
      <c r="G7" s="8">
        <v>0.79700000000000004</v>
      </c>
      <c r="H7" s="8">
        <v>8.7999999999999995E-2</v>
      </c>
      <c r="I7" s="8">
        <f>F7-E7</f>
        <v>0.36200000000000004</v>
      </c>
      <c r="J7" s="17">
        <f>I7-H7</f>
        <v>0.27400000000000002</v>
      </c>
      <c r="K7" s="7">
        <v>58</v>
      </c>
      <c r="L7" s="14">
        <f>K7/D7</f>
        <v>0.11693548387096774</v>
      </c>
      <c r="M7" s="17">
        <v>0.18</v>
      </c>
      <c r="N7" s="19">
        <v>117.7</v>
      </c>
      <c r="O7" s="25">
        <v>0.52200000000000002</v>
      </c>
      <c r="P7">
        <f>STANDARDIZE(J7,AVERAGE($J:$J),_xlfn.STDEV.P($J:$J))</f>
        <v>0.30603543682478901</v>
      </c>
      <c r="Q7">
        <f>STANDARDIZE(M7,AVERAGE($M:$M),_xlfn.STDEV.P($M:$M))</f>
        <v>2.338771207136801</v>
      </c>
      <c r="R7">
        <f>STANDARDIZE(N7,AVERAGE($N:$N),_xlfn.STDEV.P($N:$N))</f>
        <v>2.3617166524195254</v>
      </c>
      <c r="S7" s="23">
        <f>STANDARDIZE(O7,AVERAGE($O:$O),_xlfn.STDEV.P($O:$O))</f>
        <v>1.7439921534563876</v>
      </c>
      <c r="T7">
        <f>SUM(P7:R7)</f>
        <v>5.0065232963811148</v>
      </c>
    </row>
    <row r="8" spans="1:20" ht="15" thickBot="1" x14ac:dyDescent="0.35">
      <c r="A8" s="4">
        <v>21</v>
      </c>
      <c r="B8" s="6" t="s">
        <v>49</v>
      </c>
      <c r="C8" s="6" t="s">
        <v>33</v>
      </c>
      <c r="D8" s="7">
        <v>362</v>
      </c>
      <c r="E8" s="8">
        <v>0.23</v>
      </c>
      <c r="F8" s="8">
        <v>0.72499999999999998</v>
      </c>
      <c r="G8" s="8">
        <v>0.755</v>
      </c>
      <c r="H8" s="8">
        <v>0.109</v>
      </c>
      <c r="I8" s="8">
        <f>F8-E8</f>
        <v>0.495</v>
      </c>
      <c r="J8" s="17">
        <f>I8-H8</f>
        <v>0.38600000000000001</v>
      </c>
      <c r="K8" s="7">
        <v>33</v>
      </c>
      <c r="L8" s="14">
        <f>K8/D8</f>
        <v>9.1160220994475141E-2</v>
      </c>
      <c r="M8" s="17">
        <v>0.16</v>
      </c>
      <c r="N8" s="19">
        <v>114.3</v>
      </c>
      <c r="O8" s="25">
        <v>0.51500000000000001</v>
      </c>
      <c r="P8">
        <f>STANDARDIZE(J8,AVERAGE($J:$J),_xlfn.STDEV.P($J:$J))</f>
        <v>1.8654178185614381</v>
      </c>
      <c r="Q8">
        <f>STANDARDIZE(M8,AVERAGE($M:$M),_xlfn.STDEV.P($M:$M))</f>
        <v>1.8733491240865474</v>
      </c>
      <c r="R8">
        <f>STANDARDIZE(N8,AVERAGE($N:$N),_xlfn.STDEV.P($N:$N))</f>
        <v>1.2588222771953714</v>
      </c>
      <c r="S8" s="23">
        <f>STANDARDIZE(O8,AVERAGE($O:$O),_xlfn.STDEV.P($O:$O))</f>
        <v>1.6541102950987716</v>
      </c>
      <c r="T8">
        <f>SUM(P8:R8)</f>
        <v>4.9975892198433574</v>
      </c>
    </row>
    <row r="9" spans="1:20" ht="15" thickBot="1" x14ac:dyDescent="0.35">
      <c r="A9" s="4">
        <v>13</v>
      </c>
      <c r="B9" s="6" t="s">
        <v>34</v>
      </c>
      <c r="C9" s="6" t="s">
        <v>35</v>
      </c>
      <c r="D9" s="7">
        <v>536</v>
      </c>
      <c r="E9" s="8">
        <v>0.33600000000000002</v>
      </c>
      <c r="F9" s="8">
        <v>0.85499999999999998</v>
      </c>
      <c r="G9" s="8">
        <v>0.77200000000000002</v>
      </c>
      <c r="H9" s="8">
        <v>0.126</v>
      </c>
      <c r="I9" s="8">
        <f>F9-E9</f>
        <v>0.51899999999999991</v>
      </c>
      <c r="J9" s="17">
        <f>I9-H9</f>
        <v>0.3929999999999999</v>
      </c>
      <c r="K9" s="7">
        <v>60</v>
      </c>
      <c r="L9" s="14">
        <f>K9/D9</f>
        <v>0.11194029850746269</v>
      </c>
      <c r="M9" s="17">
        <v>0.152</v>
      </c>
      <c r="N9" s="19">
        <v>114.4</v>
      </c>
      <c r="O9" s="25">
        <v>0.53200000000000003</v>
      </c>
      <c r="P9">
        <f>STANDARDIZE(J9,AVERAGE($J:$J),_xlfn.STDEV.P($J:$J))</f>
        <v>1.9628792174199772</v>
      </c>
      <c r="Q9">
        <f>STANDARDIZE(M9,AVERAGE($M:$M),_xlfn.STDEV.P($M:$M))</f>
        <v>1.6871802908664457</v>
      </c>
      <c r="R9">
        <f>STANDARDIZE(N9,AVERAGE($N:$N),_xlfn.STDEV.P($N:$N))</f>
        <v>1.291260347054908</v>
      </c>
      <c r="S9" s="23">
        <f>STANDARDIZE(O9,AVERAGE($O:$O),_xlfn.STDEV.P($O:$O))</f>
        <v>1.8723948082529818</v>
      </c>
      <c r="T9">
        <f>SUM(P9:R9)</f>
        <v>4.9413198553413311</v>
      </c>
    </row>
    <row r="10" spans="1:20" ht="15" thickBot="1" x14ac:dyDescent="0.35">
      <c r="A10" s="4">
        <v>8</v>
      </c>
      <c r="B10" s="6" t="s">
        <v>25</v>
      </c>
      <c r="C10" s="6" t="s">
        <v>26</v>
      </c>
      <c r="D10" s="7">
        <v>302</v>
      </c>
      <c r="E10" s="8">
        <v>0.27800000000000002</v>
      </c>
      <c r="F10" s="8">
        <v>0.73699999999999999</v>
      </c>
      <c r="G10" s="8">
        <v>0.69499999999999995</v>
      </c>
      <c r="H10" s="8">
        <v>0.14299999999999999</v>
      </c>
      <c r="I10" s="8">
        <f>F10-E10</f>
        <v>0.45899999999999996</v>
      </c>
      <c r="J10" s="17">
        <f>I10-H10</f>
        <v>0.31599999999999995</v>
      </c>
      <c r="K10" s="7">
        <v>31</v>
      </c>
      <c r="L10" s="14">
        <f>K10/D10</f>
        <v>0.10264900662251655</v>
      </c>
      <c r="M10" s="17">
        <v>0.19500000000000001</v>
      </c>
      <c r="N10" s="19">
        <v>114.4</v>
      </c>
      <c r="O10" s="25">
        <v>0.54700000000000004</v>
      </c>
      <c r="P10">
        <f>STANDARDIZE(J10,AVERAGE($J:$J),_xlfn.STDEV.P($J:$J))</f>
        <v>0.89080382997603147</v>
      </c>
      <c r="Q10">
        <f>STANDARDIZE(M10,AVERAGE($M:$M),_xlfn.STDEV.P($M:$M))</f>
        <v>2.6878377694244913</v>
      </c>
      <c r="R10">
        <f>STANDARDIZE(N10,AVERAGE($N:$N),_xlfn.STDEV.P($N:$N))</f>
        <v>1.291260347054908</v>
      </c>
      <c r="S10" s="23">
        <f>STANDARDIZE(O10,AVERAGE($O:$O),_xlfn.STDEV.P($O:$O))</f>
        <v>2.0649987904478726</v>
      </c>
      <c r="T10">
        <f>SUM(P10:R10)</f>
        <v>4.869901946455431</v>
      </c>
    </row>
    <row r="11" spans="1:20" ht="15" thickBot="1" x14ac:dyDescent="0.35">
      <c r="A11" s="4">
        <v>3</v>
      </c>
      <c r="B11" s="6" t="s">
        <v>16</v>
      </c>
      <c r="C11" s="6" t="s">
        <v>17</v>
      </c>
      <c r="D11" s="7">
        <v>581</v>
      </c>
      <c r="E11" s="8">
        <v>0.22500000000000001</v>
      </c>
      <c r="F11" s="8">
        <v>0.69199999999999995</v>
      </c>
      <c r="G11" s="8">
        <v>0.73</v>
      </c>
      <c r="H11" s="8">
        <v>0.11700000000000001</v>
      </c>
      <c r="I11" s="8">
        <f>F11-E11</f>
        <v>0.46699999999999997</v>
      </c>
      <c r="J11" s="17">
        <f>I11-H11</f>
        <v>0.35</v>
      </c>
      <c r="K11" s="7">
        <v>59</v>
      </c>
      <c r="L11" s="14">
        <f>K11/D11</f>
        <v>0.10154905335628227</v>
      </c>
      <c r="M11" s="17">
        <v>0.17100000000000001</v>
      </c>
      <c r="N11" s="19">
        <v>114.3</v>
      </c>
      <c r="O11" s="25">
        <v>0.56100000000000005</v>
      </c>
      <c r="P11">
        <f>STANDARDIZE(J11,AVERAGE($J:$J),_xlfn.STDEV.P($J:$J))</f>
        <v>1.3641877672889433</v>
      </c>
      <c r="Q11">
        <f>STANDARDIZE(M11,AVERAGE($M:$M),_xlfn.STDEV.P($M:$M))</f>
        <v>2.1293312697641871</v>
      </c>
      <c r="R11">
        <f>STANDARDIZE(N11,AVERAGE($N:$N),_xlfn.STDEV.P($N:$N))</f>
        <v>1.2588222771953714</v>
      </c>
      <c r="S11" s="23">
        <f>STANDARDIZE(O11,AVERAGE($O:$O),_xlfn.STDEV.P($O:$O))</f>
        <v>2.2447625071631045</v>
      </c>
      <c r="T11">
        <f>SUM(P11:R11)</f>
        <v>4.7523413142485023</v>
      </c>
    </row>
    <row r="12" spans="1:20" ht="15" thickBot="1" x14ac:dyDescent="0.35">
      <c r="A12" s="4">
        <v>98</v>
      </c>
      <c r="B12" s="6" t="s">
        <v>139</v>
      </c>
      <c r="C12" s="6" t="s">
        <v>21</v>
      </c>
      <c r="D12" s="7">
        <v>438</v>
      </c>
      <c r="E12" s="8">
        <v>0.27500000000000002</v>
      </c>
      <c r="F12" s="8">
        <v>0.71</v>
      </c>
      <c r="G12" s="8">
        <v>0.76400000000000001</v>
      </c>
      <c r="H12" s="8">
        <v>0.108</v>
      </c>
      <c r="I12" s="8">
        <f>F12-E12</f>
        <v>0.43499999999999994</v>
      </c>
      <c r="J12" s="17">
        <f>I12-H12</f>
        <v>0.32699999999999996</v>
      </c>
      <c r="K12" s="7">
        <v>43</v>
      </c>
      <c r="L12" s="14">
        <f>K12/D12</f>
        <v>9.8173515981735154E-2</v>
      </c>
      <c r="M12" s="17">
        <v>0.158</v>
      </c>
      <c r="N12" s="19">
        <v>114.7</v>
      </c>
      <c r="O12" s="25">
        <v>0.44700000000000001</v>
      </c>
      <c r="P12">
        <f>STANDARDIZE(J12,AVERAGE($J:$J),_xlfn.STDEV.P($J:$J))</f>
        <v>1.0439574567537382</v>
      </c>
      <c r="Q12">
        <f>STANDARDIZE(M12,AVERAGE($M:$M),_xlfn.STDEV.P($M:$M))</f>
        <v>1.8268069157815219</v>
      </c>
      <c r="R12">
        <f>STANDARDIZE(N12,AVERAGE($N:$N),_xlfn.STDEV.P($N:$N))</f>
        <v>1.3885745566335088</v>
      </c>
      <c r="S12" s="23">
        <f>STANDARDIZE(O12,AVERAGE($O:$O),_xlfn.STDEV.P($O:$O))</f>
        <v>0.78097224248193253</v>
      </c>
      <c r="T12">
        <f>SUM(P12:R12)</f>
        <v>4.2593389291687682</v>
      </c>
    </row>
    <row r="13" spans="1:20" ht="15" thickBot="1" x14ac:dyDescent="0.35">
      <c r="A13" s="4">
        <v>87</v>
      </c>
      <c r="B13" s="6" t="s">
        <v>128</v>
      </c>
      <c r="C13" s="6" t="s">
        <v>37</v>
      </c>
      <c r="D13" s="7">
        <v>347</v>
      </c>
      <c r="E13" s="8">
        <v>0.313</v>
      </c>
      <c r="F13" s="8">
        <v>0.74299999999999999</v>
      </c>
      <c r="G13" s="8">
        <v>0.71799999999999997</v>
      </c>
      <c r="H13" s="8">
        <v>0.14099999999999999</v>
      </c>
      <c r="I13" s="8">
        <f>F13-E13</f>
        <v>0.43</v>
      </c>
      <c r="J13" s="17">
        <f>I13-H13</f>
        <v>0.28900000000000003</v>
      </c>
      <c r="K13" s="7">
        <v>29</v>
      </c>
      <c r="L13" s="14">
        <f>K13/D13</f>
        <v>8.3573487031700283E-2</v>
      </c>
      <c r="M13" s="17">
        <v>0.14599999999999999</v>
      </c>
      <c r="N13" s="19">
        <v>116.9</v>
      </c>
      <c r="O13" s="25">
        <v>0.45700000000000002</v>
      </c>
      <c r="P13">
        <f>STANDARDIZE(J13,AVERAGE($J:$J),_xlfn.STDEV.P($J:$J))</f>
        <v>0.51488129152166184</v>
      </c>
      <c r="Q13">
        <f>STANDARDIZE(M13,AVERAGE($M:$M),_xlfn.STDEV.P($M:$M))</f>
        <v>1.5475536659513693</v>
      </c>
      <c r="R13">
        <f>STANDARDIZE(N13,AVERAGE($N:$N),_xlfn.STDEV.P($N:$N))</f>
        <v>2.1022120935432551</v>
      </c>
      <c r="S13" s="23">
        <f>STANDARDIZE(O13,AVERAGE($O:$O),_xlfn.STDEV.P($O:$O))</f>
        <v>0.90937489727852672</v>
      </c>
      <c r="T13">
        <f>SUM(P13:R13)</f>
        <v>4.1646470510162867</v>
      </c>
    </row>
    <row r="14" spans="1:20" ht="15" thickBot="1" x14ac:dyDescent="0.35">
      <c r="A14" s="4">
        <v>4</v>
      </c>
      <c r="B14" s="6" t="s">
        <v>18</v>
      </c>
      <c r="C14" s="6" t="s">
        <v>19</v>
      </c>
      <c r="D14" s="7">
        <v>708</v>
      </c>
      <c r="E14" s="8">
        <v>0.2</v>
      </c>
      <c r="F14" s="8">
        <v>0.60199999999999998</v>
      </c>
      <c r="G14" s="8">
        <v>0.82299999999999995</v>
      </c>
      <c r="H14" s="8">
        <v>6.3E-2</v>
      </c>
      <c r="I14" s="8">
        <f>F14-E14</f>
        <v>0.40199999999999997</v>
      </c>
      <c r="J14" s="17">
        <f>I14-H14</f>
        <v>0.33899999999999997</v>
      </c>
      <c r="K14" s="7">
        <v>58</v>
      </c>
      <c r="L14" s="14">
        <f>K14/D14</f>
        <v>8.1920903954802254E-2</v>
      </c>
      <c r="M14" s="17">
        <v>0.13</v>
      </c>
      <c r="N14" s="19">
        <v>115.3</v>
      </c>
      <c r="O14" s="25">
        <v>0.55300000000000005</v>
      </c>
      <c r="P14">
        <f>STANDARDIZE(J14,AVERAGE($J:$J),_xlfn.STDEV.P($J:$J))</f>
        <v>1.2110341405112366</v>
      </c>
      <c r="Q14">
        <f>STANDARDIZE(M14,AVERAGE($M:$M),_xlfn.STDEV.P($M:$M))</f>
        <v>1.1752159995111668</v>
      </c>
      <c r="R14">
        <f>STANDARDIZE(N14,AVERAGE($N:$N),_xlfn.STDEV.P($N:$N))</f>
        <v>1.5832029757907102</v>
      </c>
      <c r="S14" s="23">
        <f>STANDARDIZE(O14,AVERAGE($O:$O),_xlfn.STDEV.P($O:$O))</f>
        <v>2.1420403833258295</v>
      </c>
      <c r="T14">
        <f>SUM(P14:R14)</f>
        <v>3.9694531158131134</v>
      </c>
    </row>
    <row r="15" spans="1:20" ht="15" thickBot="1" x14ac:dyDescent="0.35">
      <c r="A15" s="4">
        <v>54</v>
      </c>
      <c r="B15" s="6" t="s">
        <v>91</v>
      </c>
      <c r="C15" s="6" t="s">
        <v>13</v>
      </c>
      <c r="D15" s="7">
        <v>415</v>
      </c>
      <c r="E15" s="8">
        <v>0.29399999999999998</v>
      </c>
      <c r="F15" s="8">
        <v>0.624</v>
      </c>
      <c r="G15" s="8">
        <v>0.67700000000000005</v>
      </c>
      <c r="H15" s="8">
        <v>0.13700000000000001</v>
      </c>
      <c r="I15" s="8">
        <f>F15-E15</f>
        <v>0.33</v>
      </c>
      <c r="J15" s="17">
        <f>I15-H15</f>
        <v>0.193</v>
      </c>
      <c r="K15" s="7">
        <v>39</v>
      </c>
      <c r="L15" s="14">
        <f>K15/D15</f>
        <v>9.3975903614457831E-2</v>
      </c>
      <c r="M15" s="17">
        <v>0.157</v>
      </c>
      <c r="N15" s="19">
        <v>119.5</v>
      </c>
      <c r="O15" s="25">
        <v>0.48</v>
      </c>
      <c r="P15">
        <f>STANDARDIZE(J15,AVERAGE($J:$J),_xlfn.STDEV.P($J:$J))</f>
        <v>-0.8217321785383237</v>
      </c>
      <c r="Q15">
        <f>STANDARDIZE(M15,AVERAGE($M:$M),_xlfn.STDEV.P($M:$M))</f>
        <v>1.8035358116290092</v>
      </c>
      <c r="R15">
        <f>STANDARDIZE(N15,AVERAGE($N:$N),_xlfn.STDEV.P($N:$N))</f>
        <v>2.9456019098911344</v>
      </c>
      <c r="S15" s="23">
        <f>STANDARDIZE(O15,AVERAGE($O:$O),_xlfn.STDEV.P($O:$O))</f>
        <v>1.2047010033106924</v>
      </c>
      <c r="T15">
        <f>SUM(P15:R15)</f>
        <v>3.9274055429818198</v>
      </c>
    </row>
    <row r="16" spans="1:20" ht="15" thickBot="1" x14ac:dyDescent="0.35">
      <c r="A16" s="4">
        <v>36</v>
      </c>
      <c r="B16" s="6" t="s">
        <v>70</v>
      </c>
      <c r="C16" s="6" t="s">
        <v>17</v>
      </c>
      <c r="D16" s="7">
        <v>682</v>
      </c>
      <c r="E16" s="8">
        <v>0.32500000000000001</v>
      </c>
      <c r="F16" s="8">
        <v>0.76800000000000002</v>
      </c>
      <c r="G16" s="8">
        <v>0.78700000000000003</v>
      </c>
      <c r="H16" s="8">
        <v>0.108</v>
      </c>
      <c r="I16" s="8">
        <f>F16-E16</f>
        <v>0.443</v>
      </c>
      <c r="J16" s="17">
        <f>I16-H16</f>
        <v>0.33500000000000002</v>
      </c>
      <c r="K16" s="7">
        <v>56</v>
      </c>
      <c r="L16" s="14">
        <f>K16/D16</f>
        <v>8.2111436950146624E-2</v>
      </c>
      <c r="M16" s="17">
        <v>0.111</v>
      </c>
      <c r="N16" s="19">
        <v>116.7</v>
      </c>
      <c r="O16" s="25">
        <v>0.49199999999999999</v>
      </c>
      <c r="P16">
        <f>STANDARDIZE(J16,AVERAGE($J:$J),_xlfn.STDEV.P($J:$J))</f>
        <v>1.1553419125920712</v>
      </c>
      <c r="Q16">
        <f>STANDARDIZE(M16,AVERAGE($M:$M),_xlfn.STDEV.P($M:$M))</f>
        <v>0.7330650206134256</v>
      </c>
      <c r="R16">
        <f>STANDARDIZE(N16,AVERAGE($N:$N),_xlfn.STDEV.P($N:$N))</f>
        <v>2.0373359538241864</v>
      </c>
      <c r="S16" s="23">
        <f>STANDARDIZE(O16,AVERAGE($O:$O),_xlfn.STDEV.P($O:$O))</f>
        <v>1.3587841890666053</v>
      </c>
      <c r="T16">
        <f>SUM(P16:R16)</f>
        <v>3.9257428870296831</v>
      </c>
    </row>
    <row r="17" spans="1:20" ht="15" thickBot="1" x14ac:dyDescent="0.35">
      <c r="A17" s="4">
        <v>37</v>
      </c>
      <c r="B17" s="6" t="s">
        <v>71</v>
      </c>
      <c r="C17" s="6" t="s">
        <v>21</v>
      </c>
      <c r="D17" s="7">
        <v>592</v>
      </c>
      <c r="E17" s="8">
        <v>0.32500000000000001</v>
      </c>
      <c r="F17" s="8">
        <v>0.71899999999999997</v>
      </c>
      <c r="G17" s="8">
        <v>0.749</v>
      </c>
      <c r="H17" s="8">
        <v>0.122</v>
      </c>
      <c r="I17" s="8">
        <f>F17-E17</f>
        <v>0.39399999999999996</v>
      </c>
      <c r="J17" s="17">
        <f>I17-H17</f>
        <v>0.27199999999999996</v>
      </c>
      <c r="K17" s="7">
        <v>66</v>
      </c>
      <c r="L17" s="14">
        <f>K17/D17</f>
        <v>0.11148648648648649</v>
      </c>
      <c r="M17" s="17">
        <v>0.16600000000000001</v>
      </c>
      <c r="N17" s="19">
        <v>115.3</v>
      </c>
      <c r="O17" s="25">
        <v>0.49</v>
      </c>
      <c r="P17">
        <f>STANDARDIZE(J17,AVERAGE($J:$J),_xlfn.STDEV.P($J:$J))</f>
        <v>0.2781893228652052</v>
      </c>
      <c r="Q17">
        <f>STANDARDIZE(M17,AVERAGE($M:$M),_xlfn.STDEV.P($M:$M))</f>
        <v>2.0129757490016233</v>
      </c>
      <c r="R17">
        <f>STANDARDIZE(N17,AVERAGE($N:$N),_xlfn.STDEV.P($N:$N))</f>
        <v>1.5832029757907102</v>
      </c>
      <c r="S17" s="23">
        <f>STANDARDIZE(O17,AVERAGE($O:$O),_xlfn.STDEV.P($O:$O))</f>
        <v>1.3331036581072864</v>
      </c>
      <c r="T17">
        <f>SUM(P17:R17)</f>
        <v>3.8743680476575388</v>
      </c>
    </row>
    <row r="18" spans="1:20" ht="15" thickBot="1" x14ac:dyDescent="0.35">
      <c r="A18" s="4">
        <v>52</v>
      </c>
      <c r="B18" s="6" t="s">
        <v>89</v>
      </c>
      <c r="C18" s="6" t="s">
        <v>13</v>
      </c>
      <c r="D18" s="7">
        <v>272</v>
      </c>
      <c r="E18" s="8">
        <v>0.27500000000000002</v>
      </c>
      <c r="F18" s="8">
        <v>0.68899999999999995</v>
      </c>
      <c r="G18" s="8">
        <v>0.70099999999999996</v>
      </c>
      <c r="H18" s="8">
        <v>0.13700000000000001</v>
      </c>
      <c r="I18" s="8">
        <f>F18-E18</f>
        <v>0.41399999999999992</v>
      </c>
      <c r="J18" s="17">
        <f>I18-H18</f>
        <v>0.27699999999999991</v>
      </c>
      <c r="K18" s="7">
        <v>28</v>
      </c>
      <c r="L18" s="14">
        <f>K18/D18</f>
        <v>0.10294117647058823</v>
      </c>
      <c r="M18" s="17">
        <v>0.187</v>
      </c>
      <c r="N18" s="19">
        <v>113.5</v>
      </c>
      <c r="O18" s="25">
        <v>0.48</v>
      </c>
      <c r="P18">
        <f>STANDARDIZE(J18,AVERAGE($J:$J),_xlfn.STDEV.P($J:$J))</f>
        <v>0.34780460776416205</v>
      </c>
      <c r="Q18">
        <f>STANDARDIZE(M18,AVERAGE($M:$M),_xlfn.STDEV.P($M:$M))</f>
        <v>2.5016689362043896</v>
      </c>
      <c r="R18">
        <f>STANDARDIZE(N18,AVERAGE($N:$N),_xlfn.STDEV.P($N:$N))</f>
        <v>0.99931771831910132</v>
      </c>
      <c r="S18" s="23">
        <f>STANDARDIZE(O18,AVERAGE($O:$O),_xlfn.STDEV.P($O:$O))</f>
        <v>1.2047010033106924</v>
      </c>
      <c r="T18">
        <f>SUM(P18:R18)</f>
        <v>3.8487912622876532</v>
      </c>
    </row>
    <row r="19" spans="1:20" ht="15" thickBot="1" x14ac:dyDescent="0.35">
      <c r="A19" s="4">
        <v>126</v>
      </c>
      <c r="B19" s="6" t="s">
        <v>168</v>
      </c>
      <c r="C19" s="6" t="s">
        <v>84</v>
      </c>
      <c r="D19" s="7">
        <v>534</v>
      </c>
      <c r="E19" s="8">
        <v>0.22</v>
      </c>
      <c r="F19" s="8">
        <v>0.625</v>
      </c>
      <c r="G19" s="8">
        <v>0.72</v>
      </c>
      <c r="H19" s="8">
        <v>0.109</v>
      </c>
      <c r="I19" s="8">
        <f>F19-E19</f>
        <v>0.40500000000000003</v>
      </c>
      <c r="J19" s="17">
        <f>I19-H19</f>
        <v>0.29600000000000004</v>
      </c>
      <c r="K19" s="7">
        <v>44</v>
      </c>
      <c r="L19" s="14">
        <f>K19/D19</f>
        <v>8.2397003745318345E-2</v>
      </c>
      <c r="M19" s="17">
        <v>0.157</v>
      </c>
      <c r="N19" s="19">
        <v>114.7</v>
      </c>
      <c r="O19" s="25">
        <v>0.434</v>
      </c>
      <c r="P19">
        <f>STANDARDIZE(J19,AVERAGE($J:$J),_xlfn.STDEV.P($J:$J))</f>
        <v>0.6123426903802025</v>
      </c>
      <c r="Q19">
        <f>STANDARDIZE(M19,AVERAGE($M:$M),_xlfn.STDEV.P($M:$M))</f>
        <v>1.8035358116290092</v>
      </c>
      <c r="R19">
        <f>STANDARDIZE(N19,AVERAGE($N:$N),_xlfn.STDEV.P($N:$N))</f>
        <v>1.3885745566335088</v>
      </c>
      <c r="S19" s="23">
        <f>STANDARDIZE(O19,AVERAGE($O:$O),_xlfn.STDEV.P($O:$O))</f>
        <v>0.61404879124636025</v>
      </c>
      <c r="T19">
        <f>SUM(P19:R19)</f>
        <v>3.8044530586427205</v>
      </c>
    </row>
    <row r="20" spans="1:20" ht="15" thickBot="1" x14ac:dyDescent="0.35">
      <c r="A20" s="4">
        <v>49</v>
      </c>
      <c r="B20" s="6" t="s">
        <v>86</v>
      </c>
      <c r="C20" s="5" t="s">
        <v>15</v>
      </c>
      <c r="D20" s="7">
        <v>179</v>
      </c>
      <c r="E20" s="8">
        <v>0.32900000000000001</v>
      </c>
      <c r="F20" s="8">
        <v>0.76</v>
      </c>
      <c r="G20" s="8">
        <v>0.67900000000000005</v>
      </c>
      <c r="H20" s="8">
        <v>0.161</v>
      </c>
      <c r="I20" s="8">
        <f>F20-E20</f>
        <v>0.43099999999999999</v>
      </c>
      <c r="J20" s="17">
        <f>I20-H20</f>
        <v>0.27</v>
      </c>
      <c r="K20" s="7">
        <v>24</v>
      </c>
      <c r="L20" s="14">
        <f>K20/D20</f>
        <v>0.13407821229050279</v>
      </c>
      <c r="M20" s="17">
        <v>0.214</v>
      </c>
      <c r="N20" s="19">
        <v>111.4</v>
      </c>
      <c r="O20" s="25">
        <v>0.48199999999999998</v>
      </c>
      <c r="P20">
        <f>STANDARDIZE(J20,AVERAGE($J:$J),_xlfn.STDEV.P($J:$J))</f>
        <v>0.25034320890562289</v>
      </c>
      <c r="Q20">
        <f>STANDARDIZE(M20,AVERAGE($M:$M),_xlfn.STDEV.P($M:$M))</f>
        <v>3.1299887483222322</v>
      </c>
      <c r="R20">
        <f>STANDARDIZE(N20,AVERAGE($N:$N),_xlfn.STDEV.P($N:$N))</f>
        <v>0.31811825126889165</v>
      </c>
      <c r="S20" s="23">
        <f>STANDARDIZE(O20,AVERAGE($O:$O),_xlfn.STDEV.P($O:$O))</f>
        <v>1.2303815342700113</v>
      </c>
      <c r="T20">
        <f>SUM(P20:R20)</f>
        <v>3.6984502084967468</v>
      </c>
    </row>
    <row r="21" spans="1:20" ht="15" thickBot="1" x14ac:dyDescent="0.35">
      <c r="A21" s="4">
        <v>2</v>
      </c>
      <c r="B21" s="6" t="s">
        <v>14</v>
      </c>
      <c r="C21" s="5" t="s">
        <v>15</v>
      </c>
      <c r="D21" s="7">
        <v>117</v>
      </c>
      <c r="E21" s="8">
        <v>0.28799999999999998</v>
      </c>
      <c r="F21" s="8">
        <v>0.748</v>
      </c>
      <c r="G21" s="8">
        <v>0.72099999999999997</v>
      </c>
      <c r="H21" s="8">
        <v>0.129</v>
      </c>
      <c r="I21" s="8">
        <f>F21-E21</f>
        <v>0.46</v>
      </c>
      <c r="J21" s="17">
        <f>I21-H21</f>
        <v>0.33100000000000002</v>
      </c>
      <c r="K21" s="7">
        <v>14</v>
      </c>
      <c r="L21" s="14">
        <f>K21/D21</f>
        <v>0.11965811965811966</v>
      </c>
      <c r="M21" s="17">
        <v>0.19700000000000001</v>
      </c>
      <c r="N21" s="19">
        <v>110</v>
      </c>
      <c r="O21" s="25">
        <v>0.59199999999999997</v>
      </c>
      <c r="P21">
        <f>STANDARDIZE(J21,AVERAGE($J:$J),_xlfn.STDEV.P($J:$J))</f>
        <v>1.0996496846729051</v>
      </c>
      <c r="Q21">
        <f>STANDARDIZE(M21,AVERAGE($M:$M),_xlfn.STDEV.P($M:$M))</f>
        <v>2.734379977729517</v>
      </c>
      <c r="R21">
        <f>STANDARDIZE(N21,AVERAGE($N:$N),_xlfn.STDEV.P($N:$N))</f>
        <v>-0.13601472676458454</v>
      </c>
      <c r="S21" s="23">
        <f>STANDARDIZE(O21,AVERAGE($O:$O),_xlfn.STDEV.P($O:$O))</f>
        <v>2.6428107370325447</v>
      </c>
      <c r="T21">
        <f>SUM(P21:R21)</f>
        <v>3.6980149356378376</v>
      </c>
    </row>
    <row r="22" spans="1:20" ht="15" thickBot="1" x14ac:dyDescent="0.35">
      <c r="A22" s="4">
        <v>39</v>
      </c>
      <c r="B22" s="6" t="s">
        <v>73</v>
      </c>
      <c r="C22" s="6" t="s">
        <v>21</v>
      </c>
      <c r="D22" s="7">
        <v>715</v>
      </c>
      <c r="E22" s="8">
        <v>0.31</v>
      </c>
      <c r="F22" s="8">
        <v>0.71899999999999997</v>
      </c>
      <c r="G22" s="8">
        <v>0.74299999999999999</v>
      </c>
      <c r="H22" s="8">
        <v>0.124</v>
      </c>
      <c r="I22" s="8">
        <f>F22-E22</f>
        <v>0.40899999999999997</v>
      </c>
      <c r="J22" s="17">
        <f>I22-H22</f>
        <v>0.28499999999999998</v>
      </c>
      <c r="K22" s="7">
        <v>66</v>
      </c>
      <c r="L22" s="14">
        <f>K22/D22</f>
        <v>9.2307692307692313E-2</v>
      </c>
      <c r="M22" s="17">
        <v>0.13900000000000001</v>
      </c>
      <c r="N22" s="19">
        <v>116.1</v>
      </c>
      <c r="O22" s="25">
        <v>0.48799999999999999</v>
      </c>
      <c r="P22">
        <f>STANDARDIZE(J22,AVERAGE($J:$J),_xlfn.STDEV.P($J:$J))</f>
        <v>0.45918906360249501</v>
      </c>
      <c r="Q22">
        <f>STANDARDIZE(M22,AVERAGE($M:$M),_xlfn.STDEV.P($M:$M))</f>
        <v>1.3846559368837812</v>
      </c>
      <c r="R22">
        <f>STANDARDIZE(N22,AVERAGE($N:$N),_xlfn.STDEV.P($N:$N))</f>
        <v>1.8427075346669803</v>
      </c>
      <c r="S22" s="23">
        <f>STANDARDIZE(O22,AVERAGE($O:$O),_xlfn.STDEV.P($O:$O))</f>
        <v>1.3074231271479677</v>
      </c>
      <c r="T22">
        <f>SUM(P22:R22)</f>
        <v>3.6865525351532566</v>
      </c>
    </row>
    <row r="23" spans="1:20" ht="15" thickBot="1" x14ac:dyDescent="0.35">
      <c r="A23" s="4">
        <v>29</v>
      </c>
      <c r="B23" s="6" t="s">
        <v>62</v>
      </c>
      <c r="C23" s="6" t="s">
        <v>35</v>
      </c>
      <c r="D23" s="7">
        <v>632</v>
      </c>
      <c r="E23" s="8">
        <v>0.33</v>
      </c>
      <c r="F23" s="8">
        <v>0.74299999999999999</v>
      </c>
      <c r="G23" s="8">
        <v>0.70299999999999996</v>
      </c>
      <c r="H23" s="8">
        <v>0.14399999999999999</v>
      </c>
      <c r="I23" s="8">
        <f>F23-E23</f>
        <v>0.41299999999999998</v>
      </c>
      <c r="J23" s="17">
        <f>I23-H23</f>
        <v>0.26900000000000002</v>
      </c>
      <c r="K23" s="7">
        <v>62</v>
      </c>
      <c r="L23" s="14">
        <f>K23/D23</f>
        <v>9.8101265822784806E-2</v>
      </c>
      <c r="M23" s="17">
        <v>0.161</v>
      </c>
      <c r="N23" s="19">
        <v>115.1</v>
      </c>
      <c r="O23" s="25">
        <v>0.497</v>
      </c>
      <c r="P23">
        <f>STANDARDIZE(J23,AVERAGE($J:$J),_xlfn.STDEV.P($J:$J))</f>
        <v>0.23642015192583138</v>
      </c>
      <c r="Q23">
        <f>STANDARDIZE(M23,AVERAGE($M:$M),_xlfn.STDEV.P($M:$M))</f>
        <v>1.8966202282390601</v>
      </c>
      <c r="R23">
        <f>STANDARDIZE(N23,AVERAGE($N:$N),_xlfn.STDEV.P($N:$N))</f>
        <v>1.5183268360716415</v>
      </c>
      <c r="S23" s="23">
        <f>STANDARDIZE(O23,AVERAGE($O:$O),_xlfn.STDEV.P($O:$O))</f>
        <v>1.4229855164649023</v>
      </c>
      <c r="T23">
        <f>SUM(P23:R23)</f>
        <v>3.6513672162365332</v>
      </c>
    </row>
    <row r="24" spans="1:20" ht="15" thickBot="1" x14ac:dyDescent="0.35">
      <c r="A24" s="4">
        <v>66</v>
      </c>
      <c r="B24" s="6" t="s">
        <v>105</v>
      </c>
      <c r="C24" s="6" t="s">
        <v>76</v>
      </c>
      <c r="D24" s="7">
        <v>546</v>
      </c>
      <c r="E24" s="8">
        <v>0.36599999999999999</v>
      </c>
      <c r="F24" s="8">
        <v>0.79600000000000004</v>
      </c>
      <c r="G24" s="8">
        <v>0.68799999999999994</v>
      </c>
      <c r="H24" s="8">
        <v>0.16</v>
      </c>
      <c r="I24" s="8">
        <f>F24-E24</f>
        <v>0.43000000000000005</v>
      </c>
      <c r="J24" s="17">
        <f>I24-H24</f>
        <v>0.27</v>
      </c>
      <c r="K24" s="7">
        <v>52</v>
      </c>
      <c r="L24" s="14">
        <f>K24/D24</f>
        <v>9.5238095238095233E-2</v>
      </c>
      <c r="M24" s="17">
        <v>0.152</v>
      </c>
      <c r="N24" s="19">
        <v>115.7</v>
      </c>
      <c r="O24" s="25">
        <v>0.46800000000000003</v>
      </c>
      <c r="P24">
        <f>STANDARDIZE(J24,AVERAGE($J:$J),_xlfn.STDEV.P($J:$J))</f>
        <v>0.25034320890562289</v>
      </c>
      <c r="Q24">
        <f>STANDARDIZE(M24,AVERAGE($M:$M),_xlfn.STDEV.P($M:$M))</f>
        <v>1.6871802908664457</v>
      </c>
      <c r="R24">
        <f>STANDARDIZE(N24,AVERAGE($N:$N),_xlfn.STDEV.P($N:$N))</f>
        <v>1.7129552552288476</v>
      </c>
      <c r="S24" s="23">
        <f>STANDARDIZE(O24,AVERAGE($O:$O),_xlfn.STDEV.P($O:$O))</f>
        <v>1.0506178175547802</v>
      </c>
      <c r="T24">
        <f>SUM(P24:R24)</f>
        <v>3.6504787550009166</v>
      </c>
    </row>
    <row r="25" spans="1:20" ht="15" thickBot="1" x14ac:dyDescent="0.35">
      <c r="A25" s="4">
        <v>230</v>
      </c>
      <c r="B25" s="6" t="s">
        <v>272</v>
      </c>
      <c r="C25" s="6" t="s">
        <v>17</v>
      </c>
      <c r="D25" s="7">
        <v>683</v>
      </c>
      <c r="E25" s="8">
        <v>0.27500000000000002</v>
      </c>
      <c r="F25" s="8">
        <v>0.76100000000000001</v>
      </c>
      <c r="G25" s="8">
        <v>0.8</v>
      </c>
      <c r="H25" s="8">
        <v>9.8000000000000004E-2</v>
      </c>
      <c r="I25" s="8">
        <f>F25-E25</f>
        <v>0.48599999999999999</v>
      </c>
      <c r="J25" s="17">
        <f>I25-H25</f>
        <v>0.38800000000000001</v>
      </c>
      <c r="K25" s="7">
        <v>38</v>
      </c>
      <c r="L25" s="14">
        <f>K25/D25</f>
        <v>5.5636896046852125E-2</v>
      </c>
      <c r="M25" s="17">
        <v>7.6999999999999999E-2</v>
      </c>
      <c r="N25" s="19">
        <v>115.9</v>
      </c>
      <c r="O25" s="25">
        <v>0.39400000000000002</v>
      </c>
      <c r="P25">
        <f>STANDARDIZE(J25,AVERAGE($J:$J),_xlfn.STDEV.P($J:$J))</f>
        <v>1.8932639325210212</v>
      </c>
      <c r="Q25">
        <f>STANDARDIZE(M25,AVERAGE($M:$M),_xlfn.STDEV.P($M:$M))</f>
        <v>-5.8152520572005803E-2</v>
      </c>
      <c r="R25">
        <f>STANDARDIZE(N25,AVERAGE($N:$N),_xlfn.STDEV.P($N:$N))</f>
        <v>1.7778313949479163</v>
      </c>
      <c r="S25" s="23">
        <f>STANDARDIZE(O25,AVERAGE($O:$O),_xlfn.STDEV.P($O:$O))</f>
        <v>0.10043817205998458</v>
      </c>
      <c r="T25">
        <f>SUM(P25:R25)</f>
        <v>3.6129428068969318</v>
      </c>
    </row>
    <row r="26" spans="1:20" ht="15" thickBot="1" x14ac:dyDescent="0.35">
      <c r="A26" s="4">
        <v>11</v>
      </c>
      <c r="B26" s="6" t="s">
        <v>30</v>
      </c>
      <c r="C26" s="6" t="s">
        <v>31</v>
      </c>
      <c r="D26" s="7">
        <v>600</v>
      </c>
      <c r="E26" s="8">
        <v>0.22800000000000001</v>
      </c>
      <c r="F26" s="8">
        <v>0.68500000000000005</v>
      </c>
      <c r="G26" s="8">
        <v>0.83499999999999996</v>
      </c>
      <c r="H26" s="8">
        <v>7.0000000000000007E-2</v>
      </c>
      <c r="I26" s="8">
        <f>F26-E26</f>
        <v>0.45700000000000007</v>
      </c>
      <c r="J26" s="17">
        <f>I26-H26</f>
        <v>0.38700000000000007</v>
      </c>
      <c r="K26" s="7">
        <v>41</v>
      </c>
      <c r="L26" s="14">
        <f>K26/D26</f>
        <v>6.8333333333333329E-2</v>
      </c>
      <c r="M26" s="17">
        <v>9.5000000000000001E-2</v>
      </c>
      <c r="N26" s="19">
        <v>114.5</v>
      </c>
      <c r="O26" s="25">
        <v>0.54</v>
      </c>
      <c r="P26">
        <f>STANDARDIZE(J26,AVERAGE($J:$J),_xlfn.STDEV.P($J:$J))</f>
        <v>1.8793408755412304</v>
      </c>
      <c r="Q26">
        <f>STANDARDIZE(M26,AVERAGE($M:$M),_xlfn.STDEV.P($M:$M))</f>
        <v>0.3607273541732226</v>
      </c>
      <c r="R26">
        <f>STANDARDIZE(N26,AVERAGE($N:$N),_xlfn.STDEV.P($N:$N))</f>
        <v>1.3236984169144401</v>
      </c>
      <c r="S26" s="23">
        <f>STANDARDIZE(O26,AVERAGE($O:$O),_xlfn.STDEV.P($O:$O))</f>
        <v>1.9751169320902568</v>
      </c>
      <c r="T26">
        <f>SUM(P26:R26)</f>
        <v>3.5637666466288933</v>
      </c>
    </row>
    <row r="27" spans="1:20" ht="15" thickBot="1" x14ac:dyDescent="0.35">
      <c r="A27" s="4">
        <v>56</v>
      </c>
      <c r="B27" s="6" t="s">
        <v>93</v>
      </c>
      <c r="C27" s="6" t="s">
        <v>94</v>
      </c>
      <c r="D27" s="7">
        <v>580</v>
      </c>
      <c r="E27" s="8">
        <v>0.29199999999999998</v>
      </c>
      <c r="F27" s="8">
        <v>0.68700000000000006</v>
      </c>
      <c r="G27" s="8">
        <v>0.75</v>
      </c>
      <c r="H27" s="8">
        <v>0.11</v>
      </c>
      <c r="I27" s="8">
        <f>F27-E27</f>
        <v>0.39500000000000007</v>
      </c>
      <c r="J27" s="17">
        <f>I27-H27</f>
        <v>0.28500000000000009</v>
      </c>
      <c r="K27" s="7">
        <v>55</v>
      </c>
      <c r="L27" s="14">
        <f>K27/D27</f>
        <v>9.4827586206896547E-2</v>
      </c>
      <c r="M27" s="17">
        <v>0.15</v>
      </c>
      <c r="N27" s="19">
        <v>114.8</v>
      </c>
      <c r="O27" s="25">
        <v>0.48</v>
      </c>
      <c r="P27">
        <f>STANDARDIZE(J27,AVERAGE($J:$J),_xlfn.STDEV.P($J:$J))</f>
        <v>0.45918906360249656</v>
      </c>
      <c r="Q27">
        <f>STANDARDIZE(M27,AVERAGE($M:$M),_xlfn.STDEV.P($M:$M))</f>
        <v>1.6406380825614202</v>
      </c>
      <c r="R27">
        <f>STANDARDIZE(N27,AVERAGE($N:$N),_xlfn.STDEV.P($N:$N))</f>
        <v>1.4210126264930409</v>
      </c>
      <c r="S27" s="23">
        <f>STANDARDIZE(O27,AVERAGE($O:$O),_xlfn.STDEV.P($O:$O))</f>
        <v>1.2047010033106924</v>
      </c>
      <c r="T27">
        <f>SUM(P27:R27)</f>
        <v>3.5208397726569576</v>
      </c>
    </row>
    <row r="28" spans="1:20" ht="15" thickBot="1" x14ac:dyDescent="0.35">
      <c r="A28" s="4">
        <v>136</v>
      </c>
      <c r="B28" s="6" t="s">
        <v>178</v>
      </c>
      <c r="C28" s="6" t="s">
        <v>45</v>
      </c>
      <c r="D28" s="7">
        <v>650</v>
      </c>
      <c r="E28" s="8">
        <v>0.27700000000000002</v>
      </c>
      <c r="F28" s="8">
        <v>0.70099999999999996</v>
      </c>
      <c r="G28" s="8">
        <v>0.81200000000000006</v>
      </c>
      <c r="H28" s="8">
        <v>8.5000000000000006E-2</v>
      </c>
      <c r="I28" s="8">
        <f>F28-E28</f>
        <v>0.42399999999999993</v>
      </c>
      <c r="J28" s="17">
        <f>I28-H28</f>
        <v>0.33899999999999991</v>
      </c>
      <c r="K28" s="7">
        <v>37</v>
      </c>
      <c r="L28" s="14">
        <f>K28/D28</f>
        <v>5.6923076923076923E-2</v>
      </c>
      <c r="M28" s="17">
        <v>0.08</v>
      </c>
      <c r="N28" s="19">
        <v>117.1</v>
      </c>
      <c r="O28" s="25">
        <v>0.42799999999999999</v>
      </c>
      <c r="P28">
        <f>STANDARDIZE(J28,AVERAGE($J:$J),_xlfn.STDEV.P($J:$J))</f>
        <v>1.2110341405112357</v>
      </c>
      <c r="Q28">
        <f>STANDARDIZE(M28,AVERAGE($M:$M),_xlfn.STDEV.P($M:$M))</f>
        <v>1.1660791885532318E-2</v>
      </c>
      <c r="R28">
        <f>STANDARDIZE(N28,AVERAGE($N:$N),_xlfn.STDEV.P($N:$N))</f>
        <v>2.1670882332623194</v>
      </c>
      <c r="S28" s="23">
        <f>STANDARDIZE(O28,AVERAGE($O:$O),_xlfn.STDEV.P($O:$O))</f>
        <v>0.53700719836840383</v>
      </c>
      <c r="T28">
        <f>SUM(P28:R28)</f>
        <v>3.3897831656590873</v>
      </c>
    </row>
    <row r="29" spans="1:20" ht="15" thickBot="1" x14ac:dyDescent="0.35">
      <c r="A29" s="4">
        <v>10</v>
      </c>
      <c r="B29" s="6" t="s">
        <v>28</v>
      </c>
      <c r="C29" s="6" t="s">
        <v>29</v>
      </c>
      <c r="D29" s="7">
        <v>656</v>
      </c>
      <c r="E29" s="8">
        <v>0.36099999999999999</v>
      </c>
      <c r="F29" s="8">
        <v>0.79100000000000004</v>
      </c>
      <c r="G29" s="8">
        <v>0.76</v>
      </c>
      <c r="H29" s="8">
        <v>0.126</v>
      </c>
      <c r="I29" s="8">
        <f>F29-E29</f>
        <v>0.43000000000000005</v>
      </c>
      <c r="J29" s="17">
        <f>I29-H29</f>
        <v>0.30400000000000005</v>
      </c>
      <c r="K29" s="7">
        <v>58</v>
      </c>
      <c r="L29" s="14">
        <f>K29/D29</f>
        <v>8.8414634146341459E-2</v>
      </c>
      <c r="M29" s="17">
        <v>0.127</v>
      </c>
      <c r="N29" s="19">
        <v>115</v>
      </c>
      <c r="O29" s="25">
        <v>0.54700000000000004</v>
      </c>
      <c r="P29">
        <f>STANDARDIZE(J29,AVERAGE($J:$J),_xlfn.STDEV.P($J:$J))</f>
        <v>0.72372714621853473</v>
      </c>
      <c r="Q29">
        <f>STANDARDIZE(M29,AVERAGE($M:$M),_xlfn.STDEV.P($M:$M))</f>
        <v>1.1054026870536287</v>
      </c>
      <c r="R29">
        <f>STANDARDIZE(N29,AVERAGE($N:$N),_xlfn.STDEV.P($N:$N))</f>
        <v>1.4858887662121096</v>
      </c>
      <c r="S29" s="23">
        <f>STANDARDIZE(O29,AVERAGE($O:$O),_xlfn.STDEV.P($O:$O))</f>
        <v>2.0649987904478726</v>
      </c>
      <c r="T29">
        <f>SUM(P29:R29)</f>
        <v>3.3150185994842731</v>
      </c>
    </row>
    <row r="30" spans="1:20" ht="15" thickBot="1" x14ac:dyDescent="0.35">
      <c r="A30" s="4">
        <v>165</v>
      </c>
      <c r="B30" s="6" t="s">
        <v>207</v>
      </c>
      <c r="C30" s="6" t="s">
        <v>35</v>
      </c>
      <c r="D30" s="7">
        <v>344</v>
      </c>
      <c r="E30" s="8">
        <v>0.21</v>
      </c>
      <c r="F30" s="8">
        <v>0.63500000000000001</v>
      </c>
      <c r="G30" s="8">
        <v>0.79600000000000004</v>
      </c>
      <c r="H30" s="8">
        <v>0.08</v>
      </c>
      <c r="I30" s="8">
        <f>F30-E30</f>
        <v>0.42500000000000004</v>
      </c>
      <c r="J30" s="17">
        <f>I30-H30</f>
        <v>0.34500000000000003</v>
      </c>
      <c r="K30" s="7">
        <v>27</v>
      </c>
      <c r="L30" s="14">
        <f>K30/D30</f>
        <v>7.8488372093023256E-2</v>
      </c>
      <c r="M30" s="17">
        <v>0.126</v>
      </c>
      <c r="N30" s="19">
        <v>113.2</v>
      </c>
      <c r="O30" s="25">
        <v>0.41399999999999998</v>
      </c>
      <c r="P30">
        <f>STANDARDIZE(J30,AVERAGE($J:$J),_xlfn.STDEV.P($J:$J))</f>
        <v>1.2945724823899865</v>
      </c>
      <c r="Q30">
        <f>STANDARDIZE(M30,AVERAGE($M:$M),_xlfn.STDEV.P($M:$M))</f>
        <v>1.082131582901116</v>
      </c>
      <c r="R30">
        <f>STANDARDIZE(N30,AVERAGE($N:$N),_xlfn.STDEV.P($N:$N))</f>
        <v>0.90200350874050061</v>
      </c>
      <c r="S30" s="23">
        <f>STANDARDIZE(O30,AVERAGE($O:$O),_xlfn.STDEV.P($O:$O))</f>
        <v>0.35724348165317205</v>
      </c>
      <c r="T30">
        <f>SUM(P30:R30)</f>
        <v>3.278707574031603</v>
      </c>
    </row>
    <row r="31" spans="1:20" ht="15" thickBot="1" x14ac:dyDescent="0.35">
      <c r="A31" s="4">
        <v>15</v>
      </c>
      <c r="B31" s="6" t="s">
        <v>38</v>
      </c>
      <c r="C31" s="6" t="s">
        <v>39</v>
      </c>
      <c r="D31" s="7">
        <v>425</v>
      </c>
      <c r="E31" s="8">
        <v>0.308</v>
      </c>
      <c r="F31" s="8">
        <v>0.68200000000000005</v>
      </c>
      <c r="G31" s="8">
        <v>0.77400000000000002</v>
      </c>
      <c r="H31" s="8">
        <v>0.10100000000000001</v>
      </c>
      <c r="I31" s="8">
        <f>F31-E31</f>
        <v>0.37400000000000005</v>
      </c>
      <c r="J31" s="17">
        <f>I31-H31</f>
        <v>0.27300000000000002</v>
      </c>
      <c r="K31" s="7">
        <v>32</v>
      </c>
      <c r="L31" s="14">
        <f>K31/D31</f>
        <v>7.5294117647058817E-2</v>
      </c>
      <c r="M31" s="17">
        <v>0.11799999999999999</v>
      </c>
      <c r="N31" s="19">
        <v>116.6</v>
      </c>
      <c r="O31" s="25">
        <v>0.52200000000000002</v>
      </c>
      <c r="P31">
        <f>STANDARDIZE(J31,AVERAGE($J:$J),_xlfn.STDEV.P($J:$J))</f>
        <v>0.29211237984499749</v>
      </c>
      <c r="Q31">
        <f>STANDARDIZE(M31,AVERAGE($M:$M),_xlfn.STDEV.P($M:$M))</f>
        <v>0.89596274968101419</v>
      </c>
      <c r="R31">
        <f>STANDARDIZE(N31,AVERAGE($N:$N),_xlfn.STDEV.P($N:$N))</f>
        <v>2.0048978839646496</v>
      </c>
      <c r="S31" s="23">
        <f>STANDARDIZE(O31,AVERAGE($O:$O),_xlfn.STDEV.P($O:$O))</f>
        <v>1.7439921534563876</v>
      </c>
      <c r="T31">
        <f>SUM(P31:R31)</f>
        <v>3.1929730134906613</v>
      </c>
    </row>
    <row r="32" spans="1:20" ht="15" thickBot="1" x14ac:dyDescent="0.35">
      <c r="A32" s="4">
        <v>14</v>
      </c>
      <c r="B32" s="6" t="s">
        <v>36</v>
      </c>
      <c r="C32" s="6" t="s">
        <v>37</v>
      </c>
      <c r="D32" s="7">
        <v>332</v>
      </c>
      <c r="E32" s="8">
        <v>0.29099999999999998</v>
      </c>
      <c r="F32" s="8">
        <v>0.73599999999999999</v>
      </c>
      <c r="G32" s="8">
        <v>0.58899999999999997</v>
      </c>
      <c r="H32" s="8">
        <v>0.193</v>
      </c>
      <c r="I32" s="8">
        <f>F32-E32</f>
        <v>0.44500000000000001</v>
      </c>
      <c r="J32" s="17">
        <f>I32-H32</f>
        <v>0.252</v>
      </c>
      <c r="K32" s="7">
        <v>26</v>
      </c>
      <c r="L32" s="14">
        <f>K32/D32</f>
        <v>7.8313253012048195E-2</v>
      </c>
      <c r="M32" s="17">
        <v>0.186</v>
      </c>
      <c r="N32" s="19">
        <v>112.6</v>
      </c>
      <c r="O32" s="25">
        <v>0.52900000000000003</v>
      </c>
      <c r="P32">
        <f>STANDARDIZE(J32,AVERAGE($J:$J),_xlfn.STDEV.P($J:$J))</f>
        <v>-2.7181673062451605E-4</v>
      </c>
      <c r="Q32">
        <f>STANDARDIZE(M32,AVERAGE($M:$M),_xlfn.STDEV.P($M:$M))</f>
        <v>2.4783978320518769</v>
      </c>
      <c r="R32">
        <f>STANDARDIZE(N32,AVERAGE($N:$N),_xlfn.STDEV.P($N:$N))</f>
        <v>0.70737508958329454</v>
      </c>
      <c r="S32" s="23">
        <f>STANDARDIZE(O32,AVERAGE($O:$O),_xlfn.STDEV.P($O:$O))</f>
        <v>1.8338740118140033</v>
      </c>
      <c r="T32">
        <f>SUM(P32:R32)</f>
        <v>3.1855011049045467</v>
      </c>
    </row>
    <row r="33" spans="1:20" ht="15" thickBot="1" x14ac:dyDescent="0.35">
      <c r="A33" s="4">
        <v>44</v>
      </c>
      <c r="B33" s="6" t="s">
        <v>79</v>
      </c>
      <c r="C33" s="6" t="s">
        <v>54</v>
      </c>
      <c r="D33" s="7">
        <v>464</v>
      </c>
      <c r="E33" s="8">
        <v>0.30099999999999999</v>
      </c>
      <c r="F33" s="8">
        <v>0.753</v>
      </c>
      <c r="G33" s="8">
        <v>0.67500000000000004</v>
      </c>
      <c r="H33" s="8">
        <v>0.159</v>
      </c>
      <c r="I33" s="8">
        <f>F33-E33</f>
        <v>0.45200000000000001</v>
      </c>
      <c r="J33" s="17">
        <f>I33-H33</f>
        <v>0.29300000000000004</v>
      </c>
      <c r="K33" s="7">
        <v>43</v>
      </c>
      <c r="L33" s="14">
        <f>K33/D33</f>
        <v>9.2672413793103453E-2</v>
      </c>
      <c r="M33" s="17">
        <v>0.16500000000000001</v>
      </c>
      <c r="N33" s="19">
        <v>112.3</v>
      </c>
      <c r="O33" s="25">
        <v>0.48499999999999999</v>
      </c>
      <c r="P33">
        <f>STANDARDIZE(J33,AVERAGE($J:$J),_xlfn.STDEV.P($J:$J))</f>
        <v>0.5705735194408279</v>
      </c>
      <c r="Q33">
        <f>STANDARDIZE(M33,AVERAGE($M:$M),_xlfn.STDEV.P($M:$M))</f>
        <v>1.9897046448491109</v>
      </c>
      <c r="R33">
        <f>STANDARDIZE(N33,AVERAGE($N:$N),_xlfn.STDEV.P($N:$N))</f>
        <v>0.61006088000469383</v>
      </c>
      <c r="S33" s="23">
        <f>STANDARDIZE(O33,AVERAGE($O:$O),_xlfn.STDEV.P($O:$O))</f>
        <v>1.2689023307089895</v>
      </c>
      <c r="T33">
        <f>SUM(P33:R33)</f>
        <v>3.1703390442946326</v>
      </c>
    </row>
    <row r="34" spans="1:20" ht="15" thickBot="1" x14ac:dyDescent="0.35">
      <c r="A34" s="4">
        <v>26</v>
      </c>
      <c r="B34" s="6" t="s">
        <v>57</v>
      </c>
      <c r="C34" s="6" t="s">
        <v>58</v>
      </c>
      <c r="D34" s="7">
        <v>684</v>
      </c>
      <c r="E34" s="8">
        <v>0.27700000000000002</v>
      </c>
      <c r="F34" s="8">
        <v>0.70199999999999996</v>
      </c>
      <c r="G34" s="8">
        <v>0.77600000000000002</v>
      </c>
      <c r="H34" s="8">
        <v>0.10299999999999999</v>
      </c>
      <c r="I34" s="8">
        <f>F34-E34</f>
        <v>0.42499999999999993</v>
      </c>
      <c r="J34" s="17">
        <f>I34-H34</f>
        <v>0.32199999999999995</v>
      </c>
      <c r="K34" s="7">
        <v>62</v>
      </c>
      <c r="L34" s="14">
        <f>K34/D34</f>
        <v>9.0643274853801165E-2</v>
      </c>
      <c r="M34" s="17">
        <v>0.14099999999999999</v>
      </c>
      <c r="N34" s="19">
        <v>112.7</v>
      </c>
      <c r="O34" s="25">
        <v>0.504</v>
      </c>
      <c r="P34">
        <f>STANDARDIZE(J34,AVERAGE($J:$J),_xlfn.STDEV.P($J:$J))</f>
        <v>0.97434217185478056</v>
      </c>
      <c r="Q34">
        <f>STANDARDIZE(M34,AVERAGE($M:$M),_xlfn.STDEV.P($M:$M))</f>
        <v>1.4311981451888058</v>
      </c>
      <c r="R34">
        <f>STANDARDIZE(N34,AVERAGE($N:$N),_xlfn.STDEV.P($N:$N))</f>
        <v>0.73981315944283121</v>
      </c>
      <c r="S34" s="23">
        <f>STANDARDIZE(O34,AVERAGE($O:$O),_xlfn.STDEV.P($O:$O))</f>
        <v>1.5128673748225181</v>
      </c>
      <c r="T34">
        <f>SUM(P34:R34)</f>
        <v>3.1453534764864175</v>
      </c>
    </row>
    <row r="35" spans="1:20" ht="15" thickBot="1" x14ac:dyDescent="0.35">
      <c r="A35" s="4">
        <v>60</v>
      </c>
      <c r="B35" s="6" t="s">
        <v>98</v>
      </c>
      <c r="C35" s="6" t="s">
        <v>37</v>
      </c>
      <c r="D35" s="7">
        <v>491</v>
      </c>
      <c r="E35" s="8">
        <v>0.27700000000000002</v>
      </c>
      <c r="F35" s="8">
        <v>0.74299999999999999</v>
      </c>
      <c r="G35" s="8">
        <v>0.81200000000000006</v>
      </c>
      <c r="H35" s="8">
        <v>8.8999999999999996E-2</v>
      </c>
      <c r="I35" s="8">
        <f>F35-E35</f>
        <v>0.46599999999999997</v>
      </c>
      <c r="J35" s="17">
        <f>I35-H35</f>
        <v>0.377</v>
      </c>
      <c r="K35" s="7">
        <v>41</v>
      </c>
      <c r="L35" s="14">
        <f>K35/D35</f>
        <v>8.3503054989816694E-2</v>
      </c>
      <c r="M35" s="17">
        <v>0.122</v>
      </c>
      <c r="N35" s="19">
        <v>111.7</v>
      </c>
      <c r="O35" s="25">
        <v>0.47599999999999998</v>
      </c>
      <c r="P35">
        <f>STANDARDIZE(J35,AVERAGE($J:$J),_xlfn.STDEV.P($J:$J))</f>
        <v>1.7401103057433145</v>
      </c>
      <c r="Q35">
        <f>STANDARDIZE(M35,AVERAGE($M:$M),_xlfn.STDEV.P($M:$M))</f>
        <v>0.98904716629106504</v>
      </c>
      <c r="R35">
        <f>STANDARDIZE(N35,AVERAGE($N:$N),_xlfn.STDEV.P($N:$N))</f>
        <v>0.41543246084749236</v>
      </c>
      <c r="S35" s="23">
        <f>STANDARDIZE(O35,AVERAGE($O:$O),_xlfn.STDEV.P($O:$O))</f>
        <v>1.1533399413920546</v>
      </c>
      <c r="T35">
        <f>SUM(P35:R35)</f>
        <v>3.1445899328818716</v>
      </c>
    </row>
    <row r="36" spans="1:20" ht="15" thickBot="1" x14ac:dyDescent="0.35">
      <c r="A36" s="4">
        <v>256</v>
      </c>
      <c r="B36" s="6" t="s">
        <v>298</v>
      </c>
      <c r="C36" s="6" t="s">
        <v>17</v>
      </c>
      <c r="D36" s="7">
        <v>141</v>
      </c>
      <c r="E36" s="8">
        <v>0.19800000000000001</v>
      </c>
      <c r="F36" s="8">
        <v>0.68200000000000005</v>
      </c>
      <c r="G36" s="8">
        <v>0.64900000000000002</v>
      </c>
      <c r="H36" s="8">
        <v>0.13700000000000001</v>
      </c>
      <c r="I36" s="8">
        <f>F36-E36</f>
        <v>0.48400000000000004</v>
      </c>
      <c r="J36" s="17">
        <f>I36-H36</f>
        <v>0.34700000000000003</v>
      </c>
      <c r="K36" s="7">
        <v>13</v>
      </c>
      <c r="L36" s="14">
        <f>K36/D36</f>
        <v>9.2198581560283682E-2</v>
      </c>
      <c r="M36" s="17">
        <v>0.17799999999999999</v>
      </c>
      <c r="N36" s="19">
        <v>108.8</v>
      </c>
      <c r="O36" s="25">
        <v>0.38400000000000001</v>
      </c>
      <c r="P36">
        <f>STANDARDIZE(J36,AVERAGE($J:$J),_xlfn.STDEV.P($J:$J))</f>
        <v>1.3224185963495694</v>
      </c>
      <c r="Q36">
        <f>STANDARDIZE(M36,AVERAGE($M:$M),_xlfn.STDEV.P($M:$M))</f>
        <v>2.2922289988317752</v>
      </c>
      <c r="R36">
        <f>STANDARDIZE(N36,AVERAGE($N:$N),_xlfn.STDEV.P($N:$N))</f>
        <v>-0.52527156507899209</v>
      </c>
      <c r="S36" s="23">
        <f>STANDARDIZE(O36,AVERAGE($O:$O),_xlfn.STDEV.P($O:$O))</f>
        <v>-2.7964482736609515E-2</v>
      </c>
      <c r="T36">
        <f>SUM(P36:R36)</f>
        <v>3.0893760301023527</v>
      </c>
    </row>
    <row r="37" spans="1:20" ht="15" thickBot="1" x14ac:dyDescent="0.35">
      <c r="A37" s="4">
        <v>94</v>
      </c>
      <c r="B37" s="6" t="s">
        <v>135</v>
      </c>
      <c r="C37" s="6" t="s">
        <v>66</v>
      </c>
      <c r="D37" s="7">
        <v>495</v>
      </c>
      <c r="E37" s="8">
        <v>0.223</v>
      </c>
      <c r="F37" s="8">
        <v>0.68100000000000005</v>
      </c>
      <c r="G37" s="8">
        <v>0.64900000000000002</v>
      </c>
      <c r="H37" s="8">
        <v>0.15</v>
      </c>
      <c r="I37" s="8">
        <f>F37-E37</f>
        <v>0.45800000000000007</v>
      </c>
      <c r="J37" s="17">
        <f>I37-H37</f>
        <v>0.30800000000000005</v>
      </c>
      <c r="K37" s="7">
        <v>31</v>
      </c>
      <c r="L37" s="14">
        <f>K37/D37</f>
        <v>6.2626262626262627E-2</v>
      </c>
      <c r="M37" s="17">
        <v>0.13</v>
      </c>
      <c r="N37" s="19">
        <v>113.9</v>
      </c>
      <c r="O37" s="25">
        <v>0.45</v>
      </c>
      <c r="P37">
        <f>STANDARDIZE(J37,AVERAGE($J:$J),_xlfn.STDEV.P($J:$J))</f>
        <v>0.77941937413770079</v>
      </c>
      <c r="Q37">
        <f>STANDARDIZE(M37,AVERAGE($M:$M),_xlfn.STDEV.P($M:$M))</f>
        <v>1.1752159995111668</v>
      </c>
      <c r="R37">
        <f>STANDARDIZE(N37,AVERAGE($N:$N),_xlfn.STDEV.P($N:$N))</f>
        <v>1.1290699977572387</v>
      </c>
      <c r="S37" s="23">
        <f>STANDARDIZE(O37,AVERAGE($O:$O),_xlfn.STDEV.P($O:$O))</f>
        <v>0.81949303892091074</v>
      </c>
      <c r="T37">
        <f>SUM(P37:R37)</f>
        <v>3.083705371406106</v>
      </c>
    </row>
    <row r="38" spans="1:20" ht="15" thickBot="1" x14ac:dyDescent="0.35">
      <c r="A38" s="4">
        <v>42</v>
      </c>
      <c r="B38" s="6" t="s">
        <v>77</v>
      </c>
      <c r="C38" s="6" t="s">
        <v>76</v>
      </c>
      <c r="D38" s="7">
        <v>720</v>
      </c>
      <c r="E38" s="8">
        <v>0.24099999999999999</v>
      </c>
      <c r="F38" s="8">
        <v>0.57299999999999995</v>
      </c>
      <c r="G38" s="8">
        <v>0.70199999999999996</v>
      </c>
      <c r="H38" s="8">
        <v>0.112</v>
      </c>
      <c r="I38" s="8">
        <f>F38-E38</f>
        <v>0.33199999999999996</v>
      </c>
      <c r="J38" s="17">
        <f>I38-H38</f>
        <v>0.21999999999999997</v>
      </c>
      <c r="K38" s="7">
        <v>61</v>
      </c>
      <c r="L38" s="14">
        <f>K38/D38</f>
        <v>8.4722222222222227E-2</v>
      </c>
      <c r="M38" s="17">
        <v>0.16400000000000001</v>
      </c>
      <c r="N38" s="19">
        <v>115.2</v>
      </c>
      <c r="O38" s="25">
        <v>0.48499999999999999</v>
      </c>
      <c r="P38">
        <f>STANDARDIZE(J38,AVERAGE($J:$J),_xlfn.STDEV.P($J:$J))</f>
        <v>-0.4458096400839533</v>
      </c>
      <c r="Q38">
        <f>STANDARDIZE(M38,AVERAGE($M:$M),_xlfn.STDEV.P($M:$M))</f>
        <v>1.9664335406965983</v>
      </c>
      <c r="R38">
        <f>STANDARDIZE(N38,AVERAGE($N:$N),_xlfn.STDEV.P($N:$N))</f>
        <v>1.5507649059311783</v>
      </c>
      <c r="S38" s="23">
        <f>STANDARDIZE(O38,AVERAGE($O:$O),_xlfn.STDEV.P($O:$O))</f>
        <v>1.2689023307089895</v>
      </c>
      <c r="T38">
        <f>SUM(P38:R38)</f>
        <v>3.0713888065438235</v>
      </c>
    </row>
    <row r="39" spans="1:20" ht="15" thickBot="1" x14ac:dyDescent="0.35">
      <c r="A39" s="4">
        <v>207</v>
      </c>
      <c r="B39" s="6" t="s">
        <v>249</v>
      </c>
      <c r="C39" s="6" t="s">
        <v>52</v>
      </c>
      <c r="D39" s="7">
        <v>658</v>
      </c>
      <c r="E39" s="8">
        <v>0.30199999999999999</v>
      </c>
      <c r="F39" s="8">
        <v>0.64100000000000001</v>
      </c>
      <c r="G39" s="8">
        <v>0.76400000000000001</v>
      </c>
      <c r="H39" s="8">
        <v>0.10299999999999999</v>
      </c>
      <c r="I39" s="8">
        <f>F39-E39</f>
        <v>0.33900000000000002</v>
      </c>
      <c r="J39" s="17">
        <f>I39-H39</f>
        <v>0.23600000000000004</v>
      </c>
      <c r="K39" s="7">
        <v>62</v>
      </c>
      <c r="L39" s="14">
        <f>K39/D39</f>
        <v>9.4224924012158054E-2</v>
      </c>
      <c r="M39" s="17">
        <v>0.14699999999999999</v>
      </c>
      <c r="N39" s="19">
        <v>115.7</v>
      </c>
      <c r="O39" s="25">
        <v>0.39900000000000002</v>
      </c>
      <c r="P39">
        <f>STANDARDIZE(J39,AVERAGE($J:$J),_xlfn.STDEV.P($J:$J))</f>
        <v>-0.22304072840728811</v>
      </c>
      <c r="Q39">
        <f>STANDARDIZE(M39,AVERAGE($M:$M),_xlfn.STDEV.P($M:$M))</f>
        <v>1.5708247701038822</v>
      </c>
      <c r="R39">
        <f>STANDARDIZE(N39,AVERAGE($N:$N),_xlfn.STDEV.P($N:$N))</f>
        <v>1.7129552552288476</v>
      </c>
      <c r="S39" s="23">
        <f>STANDARDIZE(O39,AVERAGE($O:$O),_xlfn.STDEV.P($O:$O))</f>
        <v>0.16463949945828163</v>
      </c>
      <c r="T39">
        <f>SUM(P39:R39)</f>
        <v>3.0607392969254414</v>
      </c>
    </row>
    <row r="40" spans="1:20" ht="15" thickBot="1" x14ac:dyDescent="0.35">
      <c r="A40" s="4">
        <v>77</v>
      </c>
      <c r="B40" s="6" t="s">
        <v>118</v>
      </c>
      <c r="C40" s="6" t="s">
        <v>29</v>
      </c>
      <c r="D40" s="7">
        <v>502</v>
      </c>
      <c r="E40" s="8">
        <v>0.26</v>
      </c>
      <c r="F40" s="8">
        <v>0.68600000000000005</v>
      </c>
      <c r="G40" s="8">
        <v>0.748</v>
      </c>
      <c r="H40" s="8">
        <v>0.11</v>
      </c>
      <c r="I40" s="8">
        <f>F40-E40</f>
        <v>0.42600000000000005</v>
      </c>
      <c r="J40" s="17">
        <f>I40-H40</f>
        <v>0.31600000000000006</v>
      </c>
      <c r="K40" s="7">
        <v>40</v>
      </c>
      <c r="L40" s="14">
        <f>K40/D40</f>
        <v>7.9681274900398405E-2</v>
      </c>
      <c r="M40" s="17">
        <v>0.13100000000000001</v>
      </c>
      <c r="N40" s="19">
        <v>113.2</v>
      </c>
      <c r="O40" s="25">
        <v>0.46200000000000002</v>
      </c>
      <c r="P40">
        <f>STANDARDIZE(J40,AVERAGE($J:$J),_xlfn.STDEV.P($J:$J))</f>
        <v>0.89080382997603302</v>
      </c>
      <c r="Q40">
        <f>STANDARDIZE(M40,AVERAGE($M:$M),_xlfn.STDEV.P($M:$M))</f>
        <v>1.1984871036636795</v>
      </c>
      <c r="R40">
        <f>STANDARDIZE(N40,AVERAGE($N:$N),_xlfn.STDEV.P($N:$N))</f>
        <v>0.90200350874050061</v>
      </c>
      <c r="S40" s="23">
        <f>STANDARDIZE(O40,AVERAGE($O:$O),_xlfn.STDEV.P($O:$O))</f>
        <v>0.9735762246768237</v>
      </c>
      <c r="T40">
        <f>SUM(P40:R40)</f>
        <v>2.9912944423802128</v>
      </c>
    </row>
    <row r="41" spans="1:20" ht="15" thickBot="1" x14ac:dyDescent="0.35">
      <c r="A41" s="4">
        <v>35</v>
      </c>
      <c r="B41" s="6" t="s">
        <v>69</v>
      </c>
      <c r="C41" s="5" t="s">
        <v>15</v>
      </c>
      <c r="D41" s="7">
        <v>540</v>
      </c>
      <c r="E41" s="8">
        <v>0.41299999999999998</v>
      </c>
      <c r="F41" s="8">
        <v>0.72199999999999998</v>
      </c>
      <c r="G41" s="8">
        <v>0.68300000000000005</v>
      </c>
      <c r="H41" s="8">
        <v>0.17100000000000001</v>
      </c>
      <c r="I41" s="8">
        <f>F41-E41</f>
        <v>0.309</v>
      </c>
      <c r="J41" s="17">
        <f>I41-H41</f>
        <v>0.13799999999999998</v>
      </c>
      <c r="K41" s="7">
        <v>58</v>
      </c>
      <c r="L41" s="14">
        <f>K41/D41</f>
        <v>0.10740740740740741</v>
      </c>
      <c r="M41" s="17">
        <v>0.16700000000000001</v>
      </c>
      <c r="N41" s="19">
        <v>118.2</v>
      </c>
      <c r="O41" s="25">
        <v>0.49299999999999999</v>
      </c>
      <c r="P41">
        <f>STANDARDIZE(J41,AVERAGE($J:$J),_xlfn.STDEV.P($J:$J))</f>
        <v>-1.587500312426857</v>
      </c>
      <c r="Q41">
        <f>STANDARDIZE(M41,AVERAGE($M:$M),_xlfn.STDEV.P($M:$M))</f>
        <v>2.0362468531541364</v>
      </c>
      <c r="R41">
        <f>STANDARDIZE(N41,AVERAGE($N:$N),_xlfn.STDEV.P($N:$N))</f>
        <v>2.5239070017171947</v>
      </c>
      <c r="S41" s="23">
        <f>STANDARDIZE(O41,AVERAGE($O:$O),_xlfn.STDEV.P($O:$O))</f>
        <v>1.3716244545462646</v>
      </c>
      <c r="T41">
        <f>SUM(P41:R41)</f>
        <v>2.9726535424444744</v>
      </c>
    </row>
    <row r="42" spans="1:20" ht="15" thickBot="1" x14ac:dyDescent="0.35">
      <c r="A42" s="4">
        <v>76</v>
      </c>
      <c r="B42" s="6" t="s">
        <v>117</v>
      </c>
      <c r="C42" s="6" t="s">
        <v>54</v>
      </c>
      <c r="D42" s="7">
        <v>495</v>
      </c>
      <c r="E42" s="8">
        <v>0.34499999999999997</v>
      </c>
      <c r="F42" s="8">
        <v>0.70299999999999996</v>
      </c>
      <c r="G42" s="8">
        <v>0.73</v>
      </c>
      <c r="H42" s="8">
        <v>0.13</v>
      </c>
      <c r="I42" s="8">
        <f>F42-E42</f>
        <v>0.35799999999999998</v>
      </c>
      <c r="J42" s="17">
        <f>I42-H42</f>
        <v>0.22799999999999998</v>
      </c>
      <c r="K42" s="7">
        <v>39</v>
      </c>
      <c r="L42" s="14">
        <f>K42/D42</f>
        <v>7.8787878787878782E-2</v>
      </c>
      <c r="M42" s="17">
        <v>0.122</v>
      </c>
      <c r="N42" s="19">
        <v>117.5</v>
      </c>
      <c r="O42" s="25">
        <v>0.46300000000000002</v>
      </c>
      <c r="P42">
        <f>STANDARDIZE(J42,AVERAGE($J:$J),_xlfn.STDEV.P($J:$J))</f>
        <v>-0.33442518424562107</v>
      </c>
      <c r="Q42">
        <f>STANDARDIZE(M42,AVERAGE($M:$M),_xlfn.STDEV.P($M:$M))</f>
        <v>0.98904716629106504</v>
      </c>
      <c r="R42">
        <f>STANDARDIZE(N42,AVERAGE($N:$N),_xlfn.STDEV.P($N:$N))</f>
        <v>2.2968405127004567</v>
      </c>
      <c r="S42" s="23">
        <f>STANDARDIZE(O42,AVERAGE($O:$O),_xlfn.STDEV.P($O:$O))</f>
        <v>0.98641649015648314</v>
      </c>
      <c r="T42">
        <f>SUM(P42:R42)</f>
        <v>2.9514624947459005</v>
      </c>
    </row>
    <row r="43" spans="1:20" ht="15" thickBot="1" x14ac:dyDescent="0.35">
      <c r="A43" s="4">
        <v>202</v>
      </c>
      <c r="B43" s="6" t="s">
        <v>244</v>
      </c>
      <c r="C43" s="6" t="s">
        <v>45</v>
      </c>
      <c r="D43" s="7">
        <v>661</v>
      </c>
      <c r="E43" s="8">
        <v>0.30399999999999999</v>
      </c>
      <c r="F43" s="8">
        <v>0.74</v>
      </c>
      <c r="G43" s="8">
        <v>0.755</v>
      </c>
      <c r="H43" s="8">
        <v>0.11899999999999999</v>
      </c>
      <c r="I43" s="8">
        <f>F43-E43</f>
        <v>0.436</v>
      </c>
      <c r="J43" s="17">
        <f>I43-H43</f>
        <v>0.317</v>
      </c>
      <c r="K43" s="7">
        <v>52</v>
      </c>
      <c r="L43" s="14">
        <f>K43/D43</f>
        <v>7.8668683812405452E-2</v>
      </c>
      <c r="M43" s="17">
        <v>0.112</v>
      </c>
      <c r="N43" s="19">
        <v>114.3</v>
      </c>
      <c r="O43" s="25">
        <v>0.40100000000000002</v>
      </c>
      <c r="P43">
        <f>STANDARDIZE(J43,AVERAGE($J:$J),_xlfn.STDEV.P($J:$J))</f>
        <v>0.90472688695582371</v>
      </c>
      <c r="Q43">
        <f>STANDARDIZE(M43,AVERAGE($M:$M),_xlfn.STDEV.P($M:$M))</f>
        <v>0.75633612476593837</v>
      </c>
      <c r="R43">
        <f>STANDARDIZE(N43,AVERAGE($N:$N),_xlfn.STDEV.P($N:$N))</f>
        <v>1.2588222771953714</v>
      </c>
      <c r="S43" s="23">
        <f>STANDARDIZE(O43,AVERAGE($O:$O),_xlfn.STDEV.P($O:$O))</f>
        <v>0.19032003041760046</v>
      </c>
      <c r="T43">
        <f>SUM(P43:R43)</f>
        <v>2.9198852889171336</v>
      </c>
    </row>
    <row r="44" spans="1:20" ht="15" thickBot="1" x14ac:dyDescent="0.35">
      <c r="A44" s="4">
        <v>68</v>
      </c>
      <c r="B44" s="6" t="s">
        <v>107</v>
      </c>
      <c r="C44" s="6" t="s">
        <v>58</v>
      </c>
      <c r="D44" s="7">
        <v>416</v>
      </c>
      <c r="E44" s="8">
        <v>0.28999999999999998</v>
      </c>
      <c r="F44" s="8">
        <v>0.72299999999999998</v>
      </c>
      <c r="G44" s="8">
        <v>0.74099999999999999</v>
      </c>
      <c r="H44" s="8">
        <v>0.121</v>
      </c>
      <c r="I44" s="8">
        <f>F44-E44</f>
        <v>0.433</v>
      </c>
      <c r="J44" s="17">
        <f>I44-H44</f>
        <v>0.312</v>
      </c>
      <c r="K44" s="7">
        <v>30</v>
      </c>
      <c r="L44" s="14">
        <f>K44/D44</f>
        <v>7.2115384615384609E-2</v>
      </c>
      <c r="M44" s="17">
        <v>0.113</v>
      </c>
      <c r="N44" s="19">
        <v>114.4</v>
      </c>
      <c r="O44" s="25">
        <v>0.46600000000000003</v>
      </c>
      <c r="P44">
        <f>STANDARDIZE(J44,AVERAGE($J:$J),_xlfn.STDEV.P($J:$J))</f>
        <v>0.83511160205686619</v>
      </c>
      <c r="Q44">
        <f>STANDARDIZE(M44,AVERAGE($M:$M),_xlfn.STDEV.P($M:$M))</f>
        <v>0.77960722891845102</v>
      </c>
      <c r="R44">
        <f>STANDARDIZE(N44,AVERAGE($N:$N),_xlfn.STDEV.P($N:$N))</f>
        <v>1.291260347054908</v>
      </c>
      <c r="S44" s="23">
        <f>STANDARDIZE(O44,AVERAGE($O:$O),_xlfn.STDEV.P($O:$O))</f>
        <v>1.0249372865954613</v>
      </c>
      <c r="T44">
        <f>SUM(P44:R44)</f>
        <v>2.9059791780302255</v>
      </c>
    </row>
    <row r="45" spans="1:20" ht="15" thickBot="1" x14ac:dyDescent="0.35">
      <c r="A45" s="4">
        <v>154</v>
      </c>
      <c r="B45" s="6" t="s">
        <v>196</v>
      </c>
      <c r="C45" s="6" t="s">
        <v>24</v>
      </c>
      <c r="D45" s="7">
        <v>730</v>
      </c>
      <c r="E45" s="8">
        <v>0.30099999999999999</v>
      </c>
      <c r="F45" s="8">
        <v>0.79200000000000004</v>
      </c>
      <c r="G45" s="8">
        <v>0.81499999999999995</v>
      </c>
      <c r="H45" s="8">
        <v>9.4E-2</v>
      </c>
      <c r="I45" s="8">
        <f>F45-E45</f>
        <v>0.49100000000000005</v>
      </c>
      <c r="J45" s="17">
        <f>I45-H45</f>
        <v>0.39700000000000002</v>
      </c>
      <c r="K45" s="7">
        <v>58</v>
      </c>
      <c r="L45" s="14">
        <f>K45/D45</f>
        <v>7.9452054794520555E-2</v>
      </c>
      <c r="M45" s="17">
        <v>0.111</v>
      </c>
      <c r="N45" s="19">
        <v>110.6</v>
      </c>
      <c r="O45" s="25">
        <v>0.41799999999999998</v>
      </c>
      <c r="P45">
        <f>STANDARDIZE(J45,AVERAGE($J:$J),_xlfn.STDEV.P($J:$J))</f>
        <v>2.0185714453391448</v>
      </c>
      <c r="Q45">
        <f>STANDARDIZE(M45,AVERAGE($M:$M),_xlfn.STDEV.P($M:$M))</f>
        <v>0.7330650206134256</v>
      </c>
      <c r="R45">
        <f>STANDARDIZE(N45,AVERAGE($N:$N),_xlfn.STDEV.P($N:$N))</f>
        <v>5.8613692392616913E-2</v>
      </c>
      <c r="S45" s="23">
        <f>STANDARDIZE(O45,AVERAGE($O:$O),_xlfn.STDEV.P($O:$O))</f>
        <v>0.4086045435718097</v>
      </c>
      <c r="T45">
        <f>SUM(P45:R45)</f>
        <v>2.8102501583451871</v>
      </c>
    </row>
    <row r="46" spans="1:20" ht="15" thickBot="1" x14ac:dyDescent="0.35">
      <c r="A46" s="4">
        <v>224</v>
      </c>
      <c r="B46" s="6" t="s">
        <v>266</v>
      </c>
      <c r="C46" s="6" t="s">
        <v>17</v>
      </c>
      <c r="D46" s="7">
        <v>404</v>
      </c>
      <c r="E46" s="8">
        <v>0.219</v>
      </c>
      <c r="F46" s="8">
        <v>0.68400000000000005</v>
      </c>
      <c r="G46" s="8">
        <v>0.71099999999999997</v>
      </c>
      <c r="H46" s="8">
        <v>0.11799999999999999</v>
      </c>
      <c r="I46" s="8">
        <f>F46-E46</f>
        <v>0.46500000000000008</v>
      </c>
      <c r="J46" s="17">
        <f>I46-H46</f>
        <v>0.34700000000000009</v>
      </c>
      <c r="K46" s="7">
        <v>30</v>
      </c>
      <c r="L46" s="14">
        <f>K46/D46</f>
        <v>7.4257425742574254E-2</v>
      </c>
      <c r="M46" s="17">
        <v>0.15</v>
      </c>
      <c r="N46" s="19">
        <v>109.9</v>
      </c>
      <c r="O46" s="25">
        <v>0.39500000000000002</v>
      </c>
      <c r="P46">
        <f>STANDARDIZE(J46,AVERAGE($J:$J),_xlfn.STDEV.P($J:$J))</f>
        <v>1.3224185963495703</v>
      </c>
      <c r="Q46">
        <f>STANDARDIZE(M46,AVERAGE($M:$M),_xlfn.STDEV.P($M:$M))</f>
        <v>1.6406380825614202</v>
      </c>
      <c r="R46">
        <f>STANDARDIZE(N46,AVERAGE($N:$N),_xlfn.STDEV.P($N:$N))</f>
        <v>-0.16845279662411658</v>
      </c>
      <c r="S46" s="23">
        <f>STANDARDIZE(O46,AVERAGE($O:$O),_xlfn.STDEV.P($O:$O))</f>
        <v>0.11327843753964399</v>
      </c>
      <c r="T46">
        <f>SUM(P46:R46)</f>
        <v>2.7946038822868737</v>
      </c>
    </row>
    <row r="47" spans="1:20" ht="15" thickBot="1" x14ac:dyDescent="0.35">
      <c r="A47" s="4">
        <v>22</v>
      </c>
      <c r="B47" s="6" t="s">
        <v>50</v>
      </c>
      <c r="C47" s="5" t="s">
        <v>15</v>
      </c>
      <c r="D47" s="7">
        <v>189</v>
      </c>
      <c r="E47" s="8">
        <v>0.28999999999999998</v>
      </c>
      <c r="F47" s="8">
        <v>0.67300000000000004</v>
      </c>
      <c r="G47" s="8">
        <v>0.745</v>
      </c>
      <c r="H47" s="8">
        <v>0.114</v>
      </c>
      <c r="I47" s="8">
        <f>F47-E47</f>
        <v>0.38300000000000006</v>
      </c>
      <c r="J47" s="17">
        <f>I47-H47</f>
        <v>0.26900000000000007</v>
      </c>
      <c r="K47" s="7">
        <v>19</v>
      </c>
      <c r="L47" s="14">
        <f>K47/D47</f>
        <v>0.10052910052910052</v>
      </c>
      <c r="M47" s="17">
        <v>0.16200000000000001</v>
      </c>
      <c r="N47" s="19">
        <v>112.3</v>
      </c>
      <c r="O47" s="25">
        <v>0.51300000000000001</v>
      </c>
      <c r="P47">
        <f>STANDARDIZE(J47,AVERAGE($J:$J),_xlfn.STDEV.P($J:$J))</f>
        <v>0.23642015192583216</v>
      </c>
      <c r="Q47">
        <f>STANDARDIZE(M47,AVERAGE($M:$M),_xlfn.STDEV.P($M:$M))</f>
        <v>1.9198913323915727</v>
      </c>
      <c r="R47">
        <f>STANDARDIZE(N47,AVERAGE($N:$N),_xlfn.STDEV.P($N:$N))</f>
        <v>0.61006088000469383</v>
      </c>
      <c r="S47" s="23">
        <f>STANDARDIZE(O47,AVERAGE($O:$O),_xlfn.STDEV.P($O:$O))</f>
        <v>1.628429764139453</v>
      </c>
      <c r="T47">
        <f>SUM(P47:R47)</f>
        <v>2.7663723643220988</v>
      </c>
    </row>
    <row r="48" spans="1:20" ht="15" thickBot="1" x14ac:dyDescent="0.35">
      <c r="A48" s="4">
        <v>57</v>
      </c>
      <c r="B48" s="6" t="s">
        <v>95</v>
      </c>
      <c r="C48" s="6" t="s">
        <v>26</v>
      </c>
      <c r="D48" s="7">
        <v>583</v>
      </c>
      <c r="E48" s="8">
        <v>0.23499999999999999</v>
      </c>
      <c r="F48" s="8">
        <v>0.624</v>
      </c>
      <c r="G48" s="8">
        <v>0.80800000000000005</v>
      </c>
      <c r="H48" s="8">
        <v>7.9000000000000001E-2</v>
      </c>
      <c r="I48" s="8">
        <f>F48-E48</f>
        <v>0.38900000000000001</v>
      </c>
      <c r="J48" s="17">
        <f>I48-H48</f>
        <v>0.31</v>
      </c>
      <c r="K48" s="7">
        <v>41</v>
      </c>
      <c r="L48" s="14">
        <f>K48/D48</f>
        <v>7.0325900514579764E-2</v>
      </c>
      <c r="M48" s="17">
        <v>0.105</v>
      </c>
      <c r="N48" s="19">
        <v>114.6</v>
      </c>
      <c r="O48" s="25">
        <v>0.48</v>
      </c>
      <c r="P48">
        <f>STANDARDIZE(J48,AVERAGE($J:$J),_xlfn.STDEV.P($J:$J))</f>
        <v>0.80726548809728305</v>
      </c>
      <c r="Q48">
        <f>STANDARDIZE(M48,AVERAGE($M:$M),_xlfn.STDEV.P($M:$M))</f>
        <v>0.59343839569834933</v>
      </c>
      <c r="R48">
        <f>STANDARDIZE(N48,AVERAGE($N:$N),_xlfn.STDEV.P($N:$N))</f>
        <v>1.3561364867739722</v>
      </c>
      <c r="S48" s="23">
        <f>STANDARDIZE(O48,AVERAGE($O:$O),_xlfn.STDEV.P($O:$O))</f>
        <v>1.2047010033106924</v>
      </c>
      <c r="T48">
        <f>SUM(P48:R48)</f>
        <v>2.7568403705696047</v>
      </c>
    </row>
    <row r="49" spans="1:20" ht="15" thickBot="1" x14ac:dyDescent="0.35">
      <c r="A49" s="4">
        <v>27</v>
      </c>
      <c r="B49" s="6" t="s">
        <v>59</v>
      </c>
      <c r="C49" s="6" t="s">
        <v>26</v>
      </c>
      <c r="D49" s="7">
        <v>429</v>
      </c>
      <c r="E49" s="8">
        <v>0.32400000000000001</v>
      </c>
      <c r="F49" s="8">
        <v>0.74199999999999999</v>
      </c>
      <c r="G49" s="8">
        <v>0.65600000000000003</v>
      </c>
      <c r="H49" s="8">
        <v>0.17100000000000001</v>
      </c>
      <c r="I49" s="8">
        <f>F49-E49</f>
        <v>0.41799999999999998</v>
      </c>
      <c r="J49" s="17">
        <f>I49-H49</f>
        <v>0.24699999999999997</v>
      </c>
      <c r="K49" s="7">
        <v>40</v>
      </c>
      <c r="L49" s="14">
        <f>K49/D49</f>
        <v>9.3240093240093247E-2</v>
      </c>
      <c r="M49" s="17">
        <v>0.155</v>
      </c>
      <c r="N49" s="19">
        <v>113.6</v>
      </c>
      <c r="O49" s="25">
        <v>0.5</v>
      </c>
      <c r="P49">
        <f>STANDARDIZE(J49,AVERAGE($J:$J),_xlfn.STDEV.P($J:$J))</f>
        <v>-6.9887101629582518E-2</v>
      </c>
      <c r="Q49">
        <f>STANDARDIZE(M49,AVERAGE($M:$M),_xlfn.STDEV.P($M:$M))</f>
        <v>1.7569936033239837</v>
      </c>
      <c r="R49">
        <f>STANDARDIZE(N49,AVERAGE($N:$N),_xlfn.STDEV.P($N:$N))</f>
        <v>1.0317557881786334</v>
      </c>
      <c r="S49" s="23">
        <f>STANDARDIZE(O49,AVERAGE($O:$O),_xlfn.STDEV.P($O:$O))</f>
        <v>1.4615063129038806</v>
      </c>
      <c r="T49">
        <f>SUM(P49:R49)</f>
        <v>2.7188622898730346</v>
      </c>
    </row>
    <row r="50" spans="1:20" ht="15" thickBot="1" x14ac:dyDescent="0.35">
      <c r="A50" s="4">
        <v>50</v>
      </c>
      <c r="B50" s="6" t="s">
        <v>87</v>
      </c>
      <c r="C50" s="6" t="s">
        <v>24</v>
      </c>
      <c r="D50" s="7">
        <v>693</v>
      </c>
      <c r="E50" s="8">
        <v>0.2</v>
      </c>
      <c r="F50" s="8">
        <v>0.63</v>
      </c>
      <c r="G50" s="8">
        <v>0.84899999999999998</v>
      </c>
      <c r="H50" s="8">
        <v>5.8000000000000003E-2</v>
      </c>
      <c r="I50" s="8">
        <f>F50-E50</f>
        <v>0.43</v>
      </c>
      <c r="J50" s="17">
        <f>I50-H50</f>
        <v>0.372</v>
      </c>
      <c r="K50" s="7">
        <v>60</v>
      </c>
      <c r="L50" s="14">
        <f>K50/D50</f>
        <v>8.6580086580086577E-2</v>
      </c>
      <c r="M50" s="17">
        <v>0.125</v>
      </c>
      <c r="N50" s="19">
        <v>110.1</v>
      </c>
      <c r="O50" s="25">
        <v>0.48099999999999998</v>
      </c>
      <c r="P50">
        <f>STANDARDIZE(J50,AVERAGE($J:$J),_xlfn.STDEV.P($J:$J))</f>
        <v>1.6704950208443567</v>
      </c>
      <c r="Q50">
        <f>STANDARDIZE(M50,AVERAGE($M:$M),_xlfn.STDEV.P($M:$M))</f>
        <v>1.0588604787486031</v>
      </c>
      <c r="R50">
        <f>STANDARDIZE(N50,AVERAGE($N:$N),_xlfn.STDEV.P($N:$N))</f>
        <v>-0.10357665690505249</v>
      </c>
      <c r="S50" s="23">
        <f>STANDARDIZE(O50,AVERAGE($O:$O),_xlfn.STDEV.P($O:$O))</f>
        <v>1.2175412687903517</v>
      </c>
      <c r="T50">
        <f>SUM(P50:R50)</f>
        <v>2.6257788426879074</v>
      </c>
    </row>
    <row r="51" spans="1:20" ht="15" thickBot="1" x14ac:dyDescent="0.35">
      <c r="A51" s="4">
        <v>99</v>
      </c>
      <c r="B51" s="6" t="s">
        <v>140</v>
      </c>
      <c r="C51" s="6" t="s">
        <v>52</v>
      </c>
      <c r="D51" s="7">
        <v>423</v>
      </c>
      <c r="E51" s="8">
        <v>0.28999999999999998</v>
      </c>
      <c r="F51" s="8">
        <v>0.69399999999999995</v>
      </c>
      <c r="G51" s="8">
        <v>0.71099999999999997</v>
      </c>
      <c r="H51" s="8">
        <v>0.13</v>
      </c>
      <c r="I51" s="8">
        <f>F51-E51</f>
        <v>0.40399999999999997</v>
      </c>
      <c r="J51" s="17">
        <f>I51-H51</f>
        <v>0.27399999999999997</v>
      </c>
      <c r="K51" s="7">
        <v>34</v>
      </c>
      <c r="L51" s="14">
        <f>K51/D51</f>
        <v>8.0378250591016553E-2</v>
      </c>
      <c r="M51" s="17">
        <v>0.125</v>
      </c>
      <c r="N51" s="19">
        <v>114.1</v>
      </c>
      <c r="O51" s="25">
        <v>0.44700000000000001</v>
      </c>
      <c r="P51">
        <f>STANDARDIZE(J51,AVERAGE($J:$J),_xlfn.STDEV.P($J:$J))</f>
        <v>0.30603543682478823</v>
      </c>
      <c r="Q51">
        <f>STANDARDIZE(M51,AVERAGE($M:$M),_xlfn.STDEV.P($M:$M))</f>
        <v>1.0588604787486031</v>
      </c>
      <c r="R51">
        <f>STANDARDIZE(N51,AVERAGE($N:$N),_xlfn.STDEV.P($N:$N))</f>
        <v>1.1939461374763027</v>
      </c>
      <c r="S51" s="23">
        <f>STANDARDIZE(O51,AVERAGE($O:$O),_xlfn.STDEV.P($O:$O))</f>
        <v>0.78097224248193253</v>
      </c>
      <c r="T51">
        <f>SUM(P51:R51)</f>
        <v>2.5588420530496938</v>
      </c>
    </row>
    <row r="52" spans="1:20" ht="15" thickBot="1" x14ac:dyDescent="0.35">
      <c r="A52" s="4">
        <v>85</v>
      </c>
      <c r="B52" s="6" t="s">
        <v>126</v>
      </c>
      <c r="C52" s="6" t="s">
        <v>19</v>
      </c>
      <c r="D52" s="7">
        <v>601</v>
      </c>
      <c r="E52" s="8">
        <v>0.32</v>
      </c>
      <c r="F52" s="8">
        <v>0.72699999999999998</v>
      </c>
      <c r="G52" s="8">
        <v>0.77600000000000002</v>
      </c>
      <c r="H52" s="8">
        <v>0.11</v>
      </c>
      <c r="I52" s="8">
        <f>F52-E52</f>
        <v>0.40699999999999997</v>
      </c>
      <c r="J52" s="17">
        <f>I52-H52</f>
        <v>0.29699999999999999</v>
      </c>
      <c r="K52" s="7">
        <v>46</v>
      </c>
      <c r="L52" s="14">
        <f>K52/D52</f>
        <v>7.6539101497504161E-2</v>
      </c>
      <c r="M52" s="17">
        <v>0.105</v>
      </c>
      <c r="N52" s="19">
        <v>114.5</v>
      </c>
      <c r="O52" s="25">
        <v>0.45900000000000002</v>
      </c>
      <c r="P52">
        <f>STANDARDIZE(J52,AVERAGE($J:$J),_xlfn.STDEV.P($J:$J))</f>
        <v>0.6262657473599933</v>
      </c>
      <c r="Q52">
        <f>STANDARDIZE(M52,AVERAGE($M:$M),_xlfn.STDEV.P($M:$M))</f>
        <v>0.59343839569834933</v>
      </c>
      <c r="R52">
        <f>STANDARDIZE(N52,AVERAGE($N:$N),_xlfn.STDEV.P($N:$N))</f>
        <v>1.3236984169144401</v>
      </c>
      <c r="S52" s="23">
        <f>STANDARDIZE(O52,AVERAGE($O:$O),_xlfn.STDEV.P($O:$O))</f>
        <v>0.93505542823784549</v>
      </c>
      <c r="T52">
        <f>SUM(P52:R52)</f>
        <v>2.5434025599727828</v>
      </c>
    </row>
    <row r="53" spans="1:20" ht="15" thickBot="1" x14ac:dyDescent="0.35">
      <c r="A53" s="4">
        <v>103</v>
      </c>
      <c r="B53" s="6" t="s">
        <v>144</v>
      </c>
      <c r="C53" s="5" t="s">
        <v>15</v>
      </c>
      <c r="D53" s="7">
        <v>267</v>
      </c>
      <c r="E53" s="8">
        <v>0.28899999999999998</v>
      </c>
      <c r="F53" s="8">
        <v>0.59799999999999998</v>
      </c>
      <c r="G53" s="8">
        <v>0.74099999999999999</v>
      </c>
      <c r="H53" s="8">
        <v>0.108</v>
      </c>
      <c r="I53" s="8">
        <f>F53-E53</f>
        <v>0.309</v>
      </c>
      <c r="J53" s="17">
        <f>I53-H53</f>
        <v>0.20100000000000001</v>
      </c>
      <c r="K53" s="7">
        <v>27</v>
      </c>
      <c r="L53" s="14">
        <f>K53/D53</f>
        <v>0.10112359550561797</v>
      </c>
      <c r="M53" s="17">
        <v>0.154</v>
      </c>
      <c r="N53" s="19">
        <v>115.1</v>
      </c>
      <c r="O53" s="25">
        <v>0.44600000000000001</v>
      </c>
      <c r="P53">
        <f>STANDARDIZE(J53,AVERAGE($J:$J),_xlfn.STDEV.P($J:$J))</f>
        <v>-0.71034772269999147</v>
      </c>
      <c r="Q53">
        <f>STANDARDIZE(M53,AVERAGE($M:$M),_xlfn.STDEV.P($M:$M))</f>
        <v>1.733722499171471</v>
      </c>
      <c r="R53">
        <f>STANDARDIZE(N53,AVERAGE($N:$N),_xlfn.STDEV.P($N:$N))</f>
        <v>1.5183268360716415</v>
      </c>
      <c r="S53" s="23">
        <f>STANDARDIZE(O53,AVERAGE($O:$O),_xlfn.STDEV.P($O:$O))</f>
        <v>0.7681319770022732</v>
      </c>
      <c r="T53">
        <f>SUM(P53:R53)</f>
        <v>2.5417016125431209</v>
      </c>
    </row>
    <row r="54" spans="1:20" ht="15" thickBot="1" x14ac:dyDescent="0.35">
      <c r="A54" s="4">
        <v>143</v>
      </c>
      <c r="B54" s="6" t="s">
        <v>185</v>
      </c>
      <c r="C54" s="5" t="s">
        <v>15</v>
      </c>
      <c r="D54" s="7">
        <v>617</v>
      </c>
      <c r="E54" s="8">
        <v>0.311</v>
      </c>
      <c r="F54" s="8">
        <v>0.73499999999999999</v>
      </c>
      <c r="G54" s="8">
        <v>0.77100000000000002</v>
      </c>
      <c r="H54" s="8">
        <v>0.109</v>
      </c>
      <c r="I54" s="8">
        <f>F54-E54</f>
        <v>0.42399999999999999</v>
      </c>
      <c r="J54" s="17">
        <f>I54-H54</f>
        <v>0.315</v>
      </c>
      <c r="K54" s="7">
        <v>42</v>
      </c>
      <c r="L54" s="14">
        <f>K54/D54</f>
        <v>6.8071312803889783E-2</v>
      </c>
      <c r="M54" s="17">
        <v>0.10100000000000001</v>
      </c>
      <c r="N54" s="19">
        <v>114</v>
      </c>
      <c r="O54" s="25">
        <v>0.42599999999999999</v>
      </c>
      <c r="P54">
        <f>STANDARDIZE(J54,AVERAGE($J:$J),_xlfn.STDEV.P($J:$J))</f>
        <v>0.87688077299624068</v>
      </c>
      <c r="Q54">
        <f>STANDARDIZE(M54,AVERAGE($M:$M),_xlfn.STDEV.P($M:$M))</f>
        <v>0.50035397908829882</v>
      </c>
      <c r="R54">
        <f>STANDARDIZE(N54,AVERAGE($N:$N),_xlfn.STDEV.P($N:$N))</f>
        <v>1.1615080676167708</v>
      </c>
      <c r="S54" s="23">
        <f>STANDARDIZE(O54,AVERAGE($O:$O),_xlfn.STDEV.P($O:$O))</f>
        <v>0.51132666740908495</v>
      </c>
      <c r="T54">
        <f>SUM(P54:R54)</f>
        <v>2.5387428197013104</v>
      </c>
    </row>
    <row r="55" spans="1:20" ht="15" thickBot="1" x14ac:dyDescent="0.35">
      <c r="A55" s="4">
        <v>101</v>
      </c>
      <c r="B55" s="6" t="s">
        <v>142</v>
      </c>
      <c r="C55" s="6" t="s">
        <v>43</v>
      </c>
      <c r="D55" s="7">
        <v>251</v>
      </c>
      <c r="E55" s="8">
        <v>0.26700000000000002</v>
      </c>
      <c r="F55" s="8">
        <v>0.65100000000000002</v>
      </c>
      <c r="G55" s="8">
        <v>0.71199999999999997</v>
      </c>
      <c r="H55" s="8">
        <v>0.123</v>
      </c>
      <c r="I55" s="8">
        <f>F55-E55</f>
        <v>0.38400000000000001</v>
      </c>
      <c r="J55" s="17">
        <f>I55-H55</f>
        <v>0.26100000000000001</v>
      </c>
      <c r="K55" s="7">
        <v>24</v>
      </c>
      <c r="L55" s="14">
        <f>K55/D55</f>
        <v>9.5617529880478086E-2</v>
      </c>
      <c r="M55" s="17">
        <v>0.17299999999999999</v>
      </c>
      <c r="N55" s="19">
        <v>111.1</v>
      </c>
      <c r="O55" s="25">
        <v>0.44600000000000001</v>
      </c>
      <c r="P55">
        <f>STANDARDIZE(J55,AVERAGE($J:$J),_xlfn.STDEV.P($J:$J))</f>
        <v>0.1250356960874992</v>
      </c>
      <c r="Q55">
        <f>STANDARDIZE(M55,AVERAGE($M:$M),_xlfn.STDEV.P($M:$M))</f>
        <v>2.1758734780692119</v>
      </c>
      <c r="R55">
        <f>STANDARDIZE(N55,AVERAGE($N:$N),_xlfn.STDEV.P($N:$N))</f>
        <v>0.22080404169028631</v>
      </c>
      <c r="S55" s="23">
        <f>STANDARDIZE(O55,AVERAGE($O:$O),_xlfn.STDEV.P($O:$O))</f>
        <v>0.7681319770022732</v>
      </c>
      <c r="T55">
        <f>SUM(P55:R55)</f>
        <v>2.5217132158469973</v>
      </c>
    </row>
    <row r="56" spans="1:20" ht="15" thickBot="1" x14ac:dyDescent="0.35">
      <c r="A56" s="4">
        <v>97</v>
      </c>
      <c r="B56" s="6" t="s">
        <v>138</v>
      </c>
      <c r="C56" s="6" t="s">
        <v>37</v>
      </c>
      <c r="D56" s="7">
        <v>408</v>
      </c>
      <c r="E56" s="8">
        <v>0.17199999999999999</v>
      </c>
      <c r="F56" s="8">
        <v>0.65400000000000003</v>
      </c>
      <c r="G56" s="8">
        <v>0.73499999999999999</v>
      </c>
      <c r="H56" s="8">
        <v>0.1</v>
      </c>
      <c r="I56" s="8">
        <f>F56-E56</f>
        <v>0.48200000000000004</v>
      </c>
      <c r="J56" s="17">
        <f>I56-H56</f>
        <v>0.38200000000000001</v>
      </c>
      <c r="K56" s="7">
        <v>28</v>
      </c>
      <c r="L56" s="14">
        <f>K56/D56</f>
        <v>6.8627450980392163E-2</v>
      </c>
      <c r="M56" s="17">
        <v>0.13100000000000001</v>
      </c>
      <c r="N56" s="19">
        <v>108.9</v>
      </c>
      <c r="O56" s="25">
        <v>0.44900000000000001</v>
      </c>
      <c r="P56">
        <f>STANDARDIZE(J56,AVERAGE($J:$J),_xlfn.STDEV.P($J:$J))</f>
        <v>1.809725590642272</v>
      </c>
      <c r="Q56">
        <f>STANDARDIZE(M56,AVERAGE($M:$M),_xlfn.STDEV.P($M:$M))</f>
        <v>1.1984871036636795</v>
      </c>
      <c r="R56">
        <f>STANDARDIZE(N56,AVERAGE($N:$N),_xlfn.STDEV.P($N:$N))</f>
        <v>-0.49283349521945541</v>
      </c>
      <c r="S56" s="23">
        <f>STANDARDIZE(O56,AVERAGE($O:$O),_xlfn.STDEV.P($O:$O))</f>
        <v>0.80665277344125141</v>
      </c>
      <c r="T56">
        <f>SUM(P56:R56)</f>
        <v>2.5153791990864964</v>
      </c>
    </row>
    <row r="57" spans="1:20" ht="15" thickBot="1" x14ac:dyDescent="0.35">
      <c r="A57" s="4">
        <v>139</v>
      </c>
      <c r="B57" s="6" t="s">
        <v>181</v>
      </c>
      <c r="C57" s="6" t="s">
        <v>37</v>
      </c>
      <c r="D57" s="7">
        <v>335</v>
      </c>
      <c r="E57" s="8">
        <v>0.32100000000000001</v>
      </c>
      <c r="F57" s="8">
        <v>0.64700000000000002</v>
      </c>
      <c r="G57" s="8">
        <v>0.73799999999999999</v>
      </c>
      <c r="H57" s="8">
        <v>0.11799999999999999</v>
      </c>
      <c r="I57" s="8">
        <f>F57-E57</f>
        <v>0.32600000000000001</v>
      </c>
      <c r="J57" s="17">
        <f>I57-H57</f>
        <v>0.20800000000000002</v>
      </c>
      <c r="K57" s="7">
        <v>23</v>
      </c>
      <c r="L57" s="14">
        <f>K57/D57</f>
        <v>6.8656716417910449E-2</v>
      </c>
      <c r="M57" s="17">
        <v>0.11600000000000001</v>
      </c>
      <c r="N57" s="19">
        <v>117.4</v>
      </c>
      <c r="O57" s="25">
        <v>0.42699999999999999</v>
      </c>
      <c r="P57">
        <f>STANDARDIZE(J57,AVERAGE($J:$J),_xlfn.STDEV.P($J:$J))</f>
        <v>-0.61288632384145081</v>
      </c>
      <c r="Q57">
        <f>STANDARDIZE(M57,AVERAGE($M:$M),_xlfn.STDEV.P($M:$M))</f>
        <v>0.8494205413759891</v>
      </c>
      <c r="R57">
        <f>STANDARDIZE(N57,AVERAGE($N:$N),_xlfn.STDEV.P($N:$N))</f>
        <v>2.2644024428409244</v>
      </c>
      <c r="S57" s="23">
        <f>STANDARDIZE(O57,AVERAGE($O:$O),_xlfn.STDEV.P($O:$O))</f>
        <v>0.52416693288874439</v>
      </c>
      <c r="T57">
        <f>SUM(P57:R57)</f>
        <v>2.5009366603754626</v>
      </c>
    </row>
    <row r="58" spans="1:20" ht="15" thickBot="1" x14ac:dyDescent="0.35">
      <c r="A58" s="4">
        <v>106</v>
      </c>
      <c r="B58" s="6" t="s">
        <v>147</v>
      </c>
      <c r="C58" s="6" t="s">
        <v>41</v>
      </c>
      <c r="D58" s="7">
        <v>674</v>
      </c>
      <c r="E58" s="8">
        <v>0.25900000000000001</v>
      </c>
      <c r="F58" s="8">
        <v>0.73099999999999998</v>
      </c>
      <c r="G58" s="8">
        <v>0.83899999999999997</v>
      </c>
      <c r="H58" s="8">
        <v>7.4999999999999997E-2</v>
      </c>
      <c r="I58" s="8">
        <f>F58-E58</f>
        <v>0.47199999999999998</v>
      </c>
      <c r="J58" s="17">
        <f>I58-H58</f>
        <v>0.39699999999999996</v>
      </c>
      <c r="K58" s="7">
        <v>52</v>
      </c>
      <c r="L58" s="14">
        <f>K58/D58</f>
        <v>7.71513353115727E-2</v>
      </c>
      <c r="M58" s="17">
        <v>0.104</v>
      </c>
      <c r="N58" s="19">
        <v>110.1</v>
      </c>
      <c r="O58" s="25">
        <v>0.44500000000000001</v>
      </c>
      <c r="P58">
        <f>STANDARDIZE(J58,AVERAGE($J:$J),_xlfn.STDEV.P($J:$J))</f>
        <v>2.0185714453391439</v>
      </c>
      <c r="Q58">
        <f>STANDARDIZE(M58,AVERAGE($M:$M),_xlfn.STDEV.P($M:$M))</f>
        <v>0.57016729154583667</v>
      </c>
      <c r="R58">
        <f>STANDARDIZE(N58,AVERAGE($N:$N),_xlfn.STDEV.P($N:$N))</f>
        <v>-0.10357665690505249</v>
      </c>
      <c r="S58" s="23">
        <f>STANDARDIZE(O58,AVERAGE($O:$O),_xlfn.STDEV.P($O:$O))</f>
        <v>0.75529171152261376</v>
      </c>
      <c r="T58">
        <f>SUM(P58:R58)</f>
        <v>2.4851620799799283</v>
      </c>
    </row>
    <row r="59" spans="1:20" ht="15" thickBot="1" x14ac:dyDescent="0.35">
      <c r="A59" s="4">
        <v>40</v>
      </c>
      <c r="B59" s="6" t="s">
        <v>74</v>
      </c>
      <c r="C59" s="5" t="s">
        <v>15</v>
      </c>
      <c r="D59" s="7">
        <v>481</v>
      </c>
      <c r="E59" s="8">
        <v>0.23300000000000001</v>
      </c>
      <c r="F59" s="8">
        <v>0.63</v>
      </c>
      <c r="G59" s="8">
        <v>0.77700000000000002</v>
      </c>
      <c r="H59" s="8">
        <v>0.09</v>
      </c>
      <c r="I59" s="8">
        <f>F59-E59</f>
        <v>0.39700000000000002</v>
      </c>
      <c r="J59" s="17">
        <f>I59-H59</f>
        <v>0.30700000000000005</v>
      </c>
      <c r="K59" s="7">
        <v>35</v>
      </c>
      <c r="L59" s="14">
        <f>K59/D59</f>
        <v>7.2765072765072769E-2</v>
      </c>
      <c r="M59" s="17">
        <v>0.107</v>
      </c>
      <c r="N59" s="19">
        <v>113.7</v>
      </c>
      <c r="O59" s="25">
        <v>0.48799999999999999</v>
      </c>
      <c r="P59">
        <f>STANDARDIZE(J59,AVERAGE($J:$J),_xlfn.STDEV.P($J:$J))</f>
        <v>0.76549631715790933</v>
      </c>
      <c r="Q59">
        <f>STANDARDIZE(M59,AVERAGE($M:$M),_xlfn.STDEV.P($M:$M))</f>
        <v>0.63998060400337475</v>
      </c>
      <c r="R59">
        <f>STANDARDIZE(N59,AVERAGE($N:$N),_xlfn.STDEV.P($N:$N))</f>
        <v>1.06419385803817</v>
      </c>
      <c r="S59" s="23">
        <f>STANDARDIZE(O59,AVERAGE($O:$O),_xlfn.STDEV.P($O:$O))</f>
        <v>1.3074231271479677</v>
      </c>
      <c r="T59">
        <f>SUM(P59:R59)</f>
        <v>2.4696707791994541</v>
      </c>
    </row>
    <row r="60" spans="1:20" ht="15" thickBot="1" x14ac:dyDescent="0.35">
      <c r="A60" s="4">
        <v>64</v>
      </c>
      <c r="B60" s="6" t="s">
        <v>103</v>
      </c>
      <c r="C60" s="6" t="s">
        <v>84</v>
      </c>
      <c r="D60" s="7">
        <v>640</v>
      </c>
      <c r="E60" s="8">
        <v>0.30199999999999999</v>
      </c>
      <c r="F60" s="8">
        <v>0.751</v>
      </c>
      <c r="G60" s="8">
        <v>0.73699999999999999</v>
      </c>
      <c r="H60" s="8">
        <v>0.125</v>
      </c>
      <c r="I60" s="8">
        <f>F60-E60</f>
        <v>0.44900000000000001</v>
      </c>
      <c r="J60" s="17">
        <f>I60-H60</f>
        <v>0.32400000000000001</v>
      </c>
      <c r="K60" s="7">
        <v>49</v>
      </c>
      <c r="L60" s="14">
        <f>K60/D60</f>
        <v>7.6562500000000006E-2</v>
      </c>
      <c r="M60" s="17">
        <v>0.111</v>
      </c>
      <c r="N60" s="19">
        <v>112.6</v>
      </c>
      <c r="O60" s="25">
        <v>0.47099999999999997</v>
      </c>
      <c r="P60">
        <f>STANDARDIZE(J60,AVERAGE($J:$J),_xlfn.STDEV.P($J:$J))</f>
        <v>1.0021882858143645</v>
      </c>
      <c r="Q60">
        <f>STANDARDIZE(M60,AVERAGE($M:$M),_xlfn.STDEV.P($M:$M))</f>
        <v>0.7330650206134256</v>
      </c>
      <c r="R60">
        <f>STANDARDIZE(N60,AVERAGE($N:$N),_xlfn.STDEV.P($N:$N))</f>
        <v>0.70737508958329454</v>
      </c>
      <c r="S60" s="23">
        <f>STANDARDIZE(O60,AVERAGE($O:$O),_xlfn.STDEV.P($O:$O))</f>
        <v>1.0891386139937578</v>
      </c>
      <c r="T60">
        <f>SUM(P60:R60)</f>
        <v>2.4426283960110844</v>
      </c>
    </row>
    <row r="61" spans="1:20" ht="15" thickBot="1" x14ac:dyDescent="0.35">
      <c r="A61" s="4">
        <v>19</v>
      </c>
      <c r="B61" s="6" t="s">
        <v>46</v>
      </c>
      <c r="C61" s="6" t="s">
        <v>47</v>
      </c>
      <c r="D61" s="7">
        <v>622</v>
      </c>
      <c r="E61" s="8">
        <v>0.28999999999999998</v>
      </c>
      <c r="F61" s="8">
        <v>0.69499999999999995</v>
      </c>
      <c r="G61" s="8">
        <v>0.75600000000000001</v>
      </c>
      <c r="H61" s="8">
        <v>0.114</v>
      </c>
      <c r="I61" s="8">
        <f>F61-E61</f>
        <v>0.40499999999999997</v>
      </c>
      <c r="J61" s="17">
        <f>I61-H61</f>
        <v>0.29099999999999998</v>
      </c>
      <c r="K61" s="7">
        <v>46</v>
      </c>
      <c r="L61" s="14">
        <f>K61/D61</f>
        <v>7.3954983922829579E-2</v>
      </c>
      <c r="M61" s="17">
        <v>0.114</v>
      </c>
      <c r="N61" s="19">
        <v>113.8</v>
      </c>
      <c r="O61" s="25">
        <v>0.51700000000000002</v>
      </c>
      <c r="P61">
        <f>STANDARDIZE(J61,AVERAGE($J:$J),_xlfn.STDEV.P($J:$J))</f>
        <v>0.5427274054812441</v>
      </c>
      <c r="Q61">
        <f>STANDARDIZE(M61,AVERAGE($M:$M),_xlfn.STDEV.P($M:$M))</f>
        <v>0.80287833307096368</v>
      </c>
      <c r="R61">
        <f>STANDARDIZE(N61,AVERAGE($N:$N),_xlfn.STDEV.P($N:$N))</f>
        <v>1.0966319278977021</v>
      </c>
      <c r="S61" s="23">
        <f>STANDARDIZE(O61,AVERAGE($O:$O),_xlfn.STDEV.P($O:$O))</f>
        <v>1.6797908260580905</v>
      </c>
      <c r="T61">
        <f>SUM(P61:R61)</f>
        <v>2.4422376664499099</v>
      </c>
    </row>
    <row r="62" spans="1:20" ht="15" thickBot="1" x14ac:dyDescent="0.35">
      <c r="A62" s="4">
        <v>38</v>
      </c>
      <c r="B62" s="6" t="s">
        <v>72</v>
      </c>
      <c r="C62" s="6" t="s">
        <v>19</v>
      </c>
      <c r="D62" s="7">
        <v>635</v>
      </c>
      <c r="E62" s="8">
        <v>0.35699999999999998</v>
      </c>
      <c r="F62" s="8">
        <v>0.81699999999999995</v>
      </c>
      <c r="G62" s="8">
        <v>0.71599999999999997</v>
      </c>
      <c r="H62" s="8">
        <v>0.153</v>
      </c>
      <c r="I62" s="8">
        <f>F62-E62</f>
        <v>0.45999999999999996</v>
      </c>
      <c r="J62" s="17">
        <f>I62-H62</f>
        <v>0.30699999999999994</v>
      </c>
      <c r="K62" s="7">
        <v>48</v>
      </c>
      <c r="L62" s="14">
        <f>K62/D62</f>
        <v>7.5590551181102361E-2</v>
      </c>
      <c r="M62" s="17">
        <v>0.11</v>
      </c>
      <c r="N62" s="19">
        <v>113.4</v>
      </c>
      <c r="O62" s="25">
        <v>0.48899999999999999</v>
      </c>
      <c r="P62">
        <f>STANDARDIZE(J62,AVERAGE($J:$J),_xlfn.STDEV.P($J:$J))</f>
        <v>0.76549631715790778</v>
      </c>
      <c r="Q62">
        <f>STANDARDIZE(M62,AVERAGE($M:$M),_xlfn.STDEV.P($M:$M))</f>
        <v>0.70979391646091294</v>
      </c>
      <c r="R62">
        <f>STANDARDIZE(N62,AVERAGE($N:$N),_xlfn.STDEV.P($N:$N))</f>
        <v>0.96687964845956931</v>
      </c>
      <c r="S62" s="23">
        <f>STANDARDIZE(O62,AVERAGE($O:$O),_xlfn.STDEV.P($O:$O))</f>
        <v>1.320263392627627</v>
      </c>
      <c r="T62">
        <f>SUM(P62:R62)</f>
        <v>2.4421698820783901</v>
      </c>
    </row>
    <row r="63" spans="1:20" ht="15" thickBot="1" x14ac:dyDescent="0.35">
      <c r="A63" s="4">
        <v>91</v>
      </c>
      <c r="B63" s="6" t="s">
        <v>132</v>
      </c>
      <c r="C63" s="6" t="s">
        <v>56</v>
      </c>
      <c r="D63" s="7">
        <v>694</v>
      </c>
      <c r="E63" s="8">
        <v>0.34399999999999997</v>
      </c>
      <c r="F63" s="8">
        <v>0.73299999999999998</v>
      </c>
      <c r="G63" s="8">
        <v>0.79100000000000004</v>
      </c>
      <c r="H63" s="8">
        <v>0.105</v>
      </c>
      <c r="I63" s="8">
        <f>F63-E63</f>
        <v>0.38900000000000001</v>
      </c>
      <c r="J63" s="17">
        <f>I63-H63</f>
        <v>0.28400000000000003</v>
      </c>
      <c r="K63" s="7">
        <v>61</v>
      </c>
      <c r="L63" s="14">
        <f>K63/D63</f>
        <v>8.7896253602305477E-2</v>
      </c>
      <c r="M63" s="17">
        <v>0.115</v>
      </c>
      <c r="N63" s="19">
        <v>113.8</v>
      </c>
      <c r="O63" s="25">
        <v>0.45400000000000001</v>
      </c>
      <c r="P63">
        <f>STANDARDIZE(J63,AVERAGE($J:$J),_xlfn.STDEV.P($J:$J))</f>
        <v>0.44526600662270427</v>
      </c>
      <c r="Q63">
        <f>STANDARDIZE(M63,AVERAGE($M:$M),_xlfn.STDEV.P($M:$M))</f>
        <v>0.82614943722347645</v>
      </c>
      <c r="R63">
        <f>STANDARDIZE(N63,AVERAGE($N:$N),_xlfn.STDEV.P($N:$N))</f>
        <v>1.0966319278977021</v>
      </c>
      <c r="S63" s="23">
        <f>STANDARDIZE(O63,AVERAGE($O:$O),_xlfn.STDEV.P($O:$O))</f>
        <v>0.8708541008395484</v>
      </c>
      <c r="T63">
        <f>SUM(P63:R63)</f>
        <v>2.3680473717438826</v>
      </c>
    </row>
    <row r="64" spans="1:20" ht="15" thickBot="1" x14ac:dyDescent="0.35">
      <c r="A64" s="4">
        <v>175</v>
      </c>
      <c r="B64" s="6" t="s">
        <v>217</v>
      </c>
      <c r="C64" s="6" t="s">
        <v>151</v>
      </c>
      <c r="D64" s="7">
        <v>424</v>
      </c>
      <c r="E64" s="8">
        <v>0.28699999999999998</v>
      </c>
      <c r="F64" s="8">
        <v>0.58599999999999997</v>
      </c>
      <c r="G64" s="8">
        <v>0.70699999999999996</v>
      </c>
      <c r="H64" s="8">
        <v>0.121</v>
      </c>
      <c r="I64" s="8">
        <f>F64-E64</f>
        <v>0.29899999999999999</v>
      </c>
      <c r="J64" s="17">
        <f>I64-H64</f>
        <v>0.17799999999999999</v>
      </c>
      <c r="K64" s="7">
        <v>38</v>
      </c>
      <c r="L64" s="14">
        <f>K64/D64</f>
        <v>8.9622641509433956E-2</v>
      </c>
      <c r="M64" s="17">
        <v>0.157</v>
      </c>
      <c r="N64" s="19">
        <v>115.3</v>
      </c>
      <c r="O64" s="25">
        <v>0.40899999999999997</v>
      </c>
      <c r="P64">
        <f>STANDARDIZE(J64,AVERAGE($J:$J),_xlfn.STDEV.P($J:$J))</f>
        <v>-1.0305780332351966</v>
      </c>
      <c r="Q64">
        <f>STANDARDIZE(M64,AVERAGE($M:$M),_xlfn.STDEV.P($M:$M))</f>
        <v>1.8035358116290092</v>
      </c>
      <c r="R64">
        <f>STANDARDIZE(N64,AVERAGE($N:$N),_xlfn.STDEV.P($N:$N))</f>
        <v>1.5832029757907102</v>
      </c>
      <c r="S64" s="23">
        <f>STANDARDIZE(O64,AVERAGE($O:$O),_xlfn.STDEV.P($O:$O))</f>
        <v>0.29304215425487501</v>
      </c>
      <c r="T64">
        <f>SUM(P64:R64)</f>
        <v>2.3561607541845229</v>
      </c>
    </row>
    <row r="65" spans="1:20" ht="15" thickBot="1" x14ac:dyDescent="0.35">
      <c r="A65" s="4">
        <v>75</v>
      </c>
      <c r="B65" s="6" t="s">
        <v>116</v>
      </c>
      <c r="C65" s="6" t="s">
        <v>94</v>
      </c>
      <c r="D65" s="7">
        <v>402</v>
      </c>
      <c r="E65" s="8">
        <v>0.34100000000000003</v>
      </c>
      <c r="F65" s="8">
        <v>0.72099999999999997</v>
      </c>
      <c r="G65" s="8">
        <v>0.73</v>
      </c>
      <c r="H65" s="8">
        <v>0.13200000000000001</v>
      </c>
      <c r="I65" s="8">
        <f>F65-E65</f>
        <v>0.37999999999999995</v>
      </c>
      <c r="J65" s="17">
        <f>I65-H65</f>
        <v>0.24799999999999994</v>
      </c>
      <c r="K65" s="7">
        <v>31</v>
      </c>
      <c r="L65" s="14">
        <f>K65/D65</f>
        <v>7.7114427860696513E-2</v>
      </c>
      <c r="M65" s="17">
        <v>0.122</v>
      </c>
      <c r="N65" s="19">
        <v>114.8</v>
      </c>
      <c r="O65" s="25">
        <v>0.46300000000000002</v>
      </c>
      <c r="P65">
        <f>STANDARDIZE(J65,AVERAGE($J:$J),_xlfn.STDEV.P($J:$J))</f>
        <v>-5.5964044649791385E-2</v>
      </c>
      <c r="Q65">
        <f>STANDARDIZE(M65,AVERAGE($M:$M),_xlfn.STDEV.P($M:$M))</f>
        <v>0.98904716629106504</v>
      </c>
      <c r="R65">
        <f>STANDARDIZE(N65,AVERAGE($N:$N),_xlfn.STDEV.P($N:$N))</f>
        <v>1.4210126264930409</v>
      </c>
      <c r="S65" s="23">
        <f>STANDARDIZE(O65,AVERAGE($O:$O),_xlfn.STDEV.P($O:$O))</f>
        <v>0.98641649015648314</v>
      </c>
      <c r="T65">
        <f>SUM(P65:R65)</f>
        <v>2.3540957481343145</v>
      </c>
    </row>
    <row r="66" spans="1:20" ht="15" thickBot="1" x14ac:dyDescent="0.35">
      <c r="A66" s="4">
        <v>7</v>
      </c>
      <c r="B66" s="6" t="s">
        <v>23</v>
      </c>
      <c r="C66" s="6" t="s">
        <v>24</v>
      </c>
      <c r="D66" s="7">
        <v>479</v>
      </c>
      <c r="E66" s="8">
        <v>0.36899999999999999</v>
      </c>
      <c r="F66" s="8">
        <v>0.76700000000000002</v>
      </c>
      <c r="G66" s="8">
        <v>0.67400000000000004</v>
      </c>
      <c r="H66" s="8">
        <v>0.17199999999999999</v>
      </c>
      <c r="I66" s="8">
        <f>F66-E66</f>
        <v>0.39800000000000002</v>
      </c>
      <c r="J66" s="17">
        <f>I66-H66</f>
        <v>0.22600000000000003</v>
      </c>
      <c r="K66" s="7">
        <v>50</v>
      </c>
      <c r="L66" s="14">
        <f>K66/D66</f>
        <v>0.10438413361169102</v>
      </c>
      <c r="M66" s="17">
        <v>0.17</v>
      </c>
      <c r="N66" s="19">
        <v>112.1</v>
      </c>
      <c r="O66" s="25">
        <v>0.54800000000000004</v>
      </c>
      <c r="P66">
        <f>STANDARDIZE(J66,AVERAGE($J:$J),_xlfn.STDEV.P($J:$J))</f>
        <v>-0.36227129820520337</v>
      </c>
      <c r="Q66">
        <f>STANDARDIZE(M66,AVERAGE($M:$M),_xlfn.STDEV.P($M:$M))</f>
        <v>2.1060601656116744</v>
      </c>
      <c r="R66">
        <f>STANDARDIZE(N66,AVERAGE($N:$N),_xlfn.STDEV.P($N:$N))</f>
        <v>0.54518474028562514</v>
      </c>
      <c r="S66" s="23">
        <f>STANDARDIZE(O66,AVERAGE($O:$O),_xlfn.STDEV.P($O:$O))</f>
        <v>2.0778390559275324</v>
      </c>
      <c r="T66">
        <f>SUM(P66:R66)</f>
        <v>2.2889736076920961</v>
      </c>
    </row>
    <row r="67" spans="1:20" ht="15" thickBot="1" x14ac:dyDescent="0.35">
      <c r="A67" s="4">
        <v>183</v>
      </c>
      <c r="B67" s="6" t="s">
        <v>225</v>
      </c>
      <c r="C67" s="6" t="s">
        <v>33</v>
      </c>
      <c r="D67" s="7">
        <v>307</v>
      </c>
      <c r="E67" s="8">
        <v>0.23699999999999999</v>
      </c>
      <c r="F67" s="8">
        <v>0.76</v>
      </c>
      <c r="G67" s="8">
        <v>0.69799999999999995</v>
      </c>
      <c r="H67" s="8">
        <v>0.13900000000000001</v>
      </c>
      <c r="I67" s="8">
        <f>F67-E67</f>
        <v>0.52300000000000002</v>
      </c>
      <c r="J67" s="17">
        <f>I67-H67</f>
        <v>0.38400000000000001</v>
      </c>
      <c r="K67" s="7">
        <v>19</v>
      </c>
      <c r="L67" s="14">
        <f>K67/D67</f>
        <v>6.1889250814332247E-2</v>
      </c>
      <c r="M67" s="17">
        <v>0.104</v>
      </c>
      <c r="N67" s="19">
        <v>110</v>
      </c>
      <c r="O67" s="25">
        <v>0.40699999999999997</v>
      </c>
      <c r="P67">
        <f>STANDARDIZE(J67,AVERAGE($J:$J),_xlfn.STDEV.P($J:$J))</f>
        <v>1.8375717046018551</v>
      </c>
      <c r="Q67">
        <f>STANDARDIZE(M67,AVERAGE($M:$M),_xlfn.STDEV.P($M:$M))</f>
        <v>0.57016729154583667</v>
      </c>
      <c r="R67">
        <f>STANDARDIZE(N67,AVERAGE($N:$N),_xlfn.STDEV.P($N:$N))</f>
        <v>-0.13601472676458454</v>
      </c>
      <c r="S67" s="23">
        <f>STANDARDIZE(O67,AVERAGE($O:$O),_xlfn.STDEV.P($O:$O))</f>
        <v>0.26736162329555618</v>
      </c>
      <c r="T67">
        <f>SUM(P67:R67)</f>
        <v>2.2717242693831072</v>
      </c>
    </row>
    <row r="68" spans="1:20" ht="15" thickBot="1" x14ac:dyDescent="0.35">
      <c r="A68" s="4">
        <v>118</v>
      </c>
      <c r="B68" s="6" t="s">
        <v>160</v>
      </c>
      <c r="C68" s="6" t="s">
        <v>52</v>
      </c>
      <c r="D68" s="7">
        <v>687</v>
      </c>
      <c r="E68" s="8">
        <v>0.30499999999999999</v>
      </c>
      <c r="F68" s="8">
        <v>0.73</v>
      </c>
      <c r="G68" s="8">
        <v>0.79400000000000004</v>
      </c>
      <c r="H68" s="8">
        <v>9.9000000000000005E-2</v>
      </c>
      <c r="I68" s="8">
        <f>F68-E68</f>
        <v>0.42499999999999999</v>
      </c>
      <c r="J68" s="17">
        <f>I68-H68</f>
        <v>0.32599999999999996</v>
      </c>
      <c r="K68" s="7">
        <v>49</v>
      </c>
      <c r="L68" s="14">
        <f>K68/D68</f>
        <v>7.132459970887918E-2</v>
      </c>
      <c r="M68" s="17">
        <v>0.104</v>
      </c>
      <c r="N68" s="19">
        <v>112.4</v>
      </c>
      <c r="O68" s="25">
        <v>0.439</v>
      </c>
      <c r="P68">
        <f>STANDARDIZE(J68,AVERAGE($J:$J),_xlfn.STDEV.P($J:$J))</f>
        <v>1.0300343997739467</v>
      </c>
      <c r="Q68">
        <f>STANDARDIZE(M68,AVERAGE($M:$M),_xlfn.STDEV.P($M:$M))</f>
        <v>0.57016729154583667</v>
      </c>
      <c r="R68">
        <f>STANDARDIZE(N68,AVERAGE($N:$N),_xlfn.STDEV.P($N:$N))</f>
        <v>0.64249894986423051</v>
      </c>
      <c r="S68" s="23">
        <f>STANDARDIZE(O68,AVERAGE($O:$O),_xlfn.STDEV.P($O:$O))</f>
        <v>0.67825011864465734</v>
      </c>
      <c r="T68">
        <f>SUM(P68:R68)</f>
        <v>2.242700641184014</v>
      </c>
    </row>
    <row r="69" spans="1:20" ht="15" thickBot="1" x14ac:dyDescent="0.35">
      <c r="A69" s="4">
        <v>215</v>
      </c>
      <c r="B69" s="6" t="s">
        <v>257</v>
      </c>
      <c r="C69" s="6" t="s">
        <v>39</v>
      </c>
      <c r="D69" s="7">
        <v>519</v>
      </c>
      <c r="E69" s="8">
        <v>0.20699999999999999</v>
      </c>
      <c r="F69" s="8">
        <v>0.65200000000000002</v>
      </c>
      <c r="G69" s="8">
        <v>0.80400000000000005</v>
      </c>
      <c r="H69" s="8">
        <v>7.6999999999999999E-2</v>
      </c>
      <c r="I69" s="8">
        <f>F69-E69</f>
        <v>0.44500000000000006</v>
      </c>
      <c r="J69" s="17">
        <f>I69-H69</f>
        <v>0.36800000000000005</v>
      </c>
      <c r="K69" s="7">
        <v>31</v>
      </c>
      <c r="L69" s="14">
        <f>K69/D69</f>
        <v>5.9730250481695571E-2</v>
      </c>
      <c r="M69" s="17">
        <v>9.0999999999999998E-2</v>
      </c>
      <c r="N69" s="19">
        <v>111.5</v>
      </c>
      <c r="O69" s="25">
        <v>0.39800000000000002</v>
      </c>
      <c r="P69">
        <f>STANDARDIZE(J69,AVERAGE($J:$J),_xlfn.STDEV.P($J:$J))</f>
        <v>1.6148027929251916</v>
      </c>
      <c r="Q69">
        <f>STANDARDIZE(M69,AVERAGE($M:$M),_xlfn.STDEV.P($M:$M))</f>
        <v>0.26764293756317176</v>
      </c>
      <c r="R69">
        <f>STANDARDIZE(N69,AVERAGE($N:$N),_xlfn.STDEV.P($N:$N))</f>
        <v>0.35055632112842366</v>
      </c>
      <c r="S69" s="23">
        <f>STANDARDIZE(O69,AVERAGE($O:$O),_xlfn.STDEV.P($O:$O))</f>
        <v>0.15179923397862222</v>
      </c>
      <c r="T69">
        <f>SUM(P69:R69)</f>
        <v>2.2330020516167868</v>
      </c>
    </row>
    <row r="70" spans="1:20" ht="15" thickBot="1" x14ac:dyDescent="0.35">
      <c r="A70" s="4">
        <v>128</v>
      </c>
      <c r="B70" s="6" t="s">
        <v>170</v>
      </c>
      <c r="C70" s="6" t="s">
        <v>54</v>
      </c>
      <c r="D70" s="7">
        <v>266</v>
      </c>
      <c r="E70" s="8">
        <v>0.28499999999999998</v>
      </c>
      <c r="F70" s="8">
        <v>0.71</v>
      </c>
      <c r="G70" s="8">
        <v>0.75</v>
      </c>
      <c r="H70" s="8">
        <v>0.112</v>
      </c>
      <c r="I70" s="8">
        <f>F70-E70</f>
        <v>0.42499999999999999</v>
      </c>
      <c r="J70" s="17">
        <f>I70-H70</f>
        <v>0.313</v>
      </c>
      <c r="K70" s="7">
        <v>21</v>
      </c>
      <c r="L70" s="14">
        <f>K70/D70</f>
        <v>7.8947368421052627E-2</v>
      </c>
      <c r="M70" s="17">
        <v>0.123</v>
      </c>
      <c r="N70" s="19">
        <v>111.4</v>
      </c>
      <c r="O70" s="25">
        <v>0.433</v>
      </c>
      <c r="P70">
        <f>STANDARDIZE(J70,AVERAGE($J:$J),_xlfn.STDEV.P($J:$J))</f>
        <v>0.84903465903665765</v>
      </c>
      <c r="Q70">
        <f>STANDARDIZE(M70,AVERAGE($M:$M),_xlfn.STDEV.P($M:$M))</f>
        <v>1.0123182704435778</v>
      </c>
      <c r="R70">
        <f>STANDARDIZE(N70,AVERAGE($N:$N),_xlfn.STDEV.P($N:$N))</f>
        <v>0.31811825126889165</v>
      </c>
      <c r="S70" s="23">
        <f>STANDARDIZE(O70,AVERAGE($O:$O),_xlfn.STDEV.P($O:$O))</f>
        <v>0.60120852576670081</v>
      </c>
      <c r="T70">
        <f>SUM(P70:R70)</f>
        <v>2.1794711807491272</v>
      </c>
    </row>
    <row r="71" spans="1:20" ht="15" thickBot="1" x14ac:dyDescent="0.35">
      <c r="A71" s="4">
        <v>28</v>
      </c>
      <c r="B71" s="6" t="s">
        <v>60</v>
      </c>
      <c r="C71" s="6" t="s">
        <v>61</v>
      </c>
      <c r="D71" s="7">
        <v>632</v>
      </c>
      <c r="E71" s="8">
        <v>0.28000000000000003</v>
      </c>
      <c r="F71" s="8">
        <v>0.70299999999999996</v>
      </c>
      <c r="G71" s="8">
        <v>0.75800000000000001</v>
      </c>
      <c r="H71" s="8">
        <v>0.109</v>
      </c>
      <c r="I71" s="8">
        <f>F71-E71</f>
        <v>0.42299999999999993</v>
      </c>
      <c r="J71" s="17">
        <f>I71-H71</f>
        <v>0.31399999999999995</v>
      </c>
      <c r="K71" s="7">
        <v>38</v>
      </c>
      <c r="L71" s="14">
        <f>K71/D71</f>
        <v>6.0126582278481014E-2</v>
      </c>
      <c r="M71" s="17">
        <v>9.2999999999999999E-2</v>
      </c>
      <c r="N71" s="19">
        <v>113.5</v>
      </c>
      <c r="O71" s="25">
        <v>0.499</v>
      </c>
      <c r="P71">
        <f>STANDARDIZE(J71,AVERAGE($J:$J),_xlfn.STDEV.P($J:$J))</f>
        <v>0.86295771601644844</v>
      </c>
      <c r="Q71">
        <f>STANDARDIZE(M71,AVERAGE($M:$M),_xlfn.STDEV.P($M:$M))</f>
        <v>0.31418514586819718</v>
      </c>
      <c r="R71">
        <f>STANDARDIZE(N71,AVERAGE($N:$N),_xlfn.STDEV.P($N:$N))</f>
        <v>0.99931771831910132</v>
      </c>
      <c r="S71" s="23">
        <f>STANDARDIZE(O71,AVERAGE($O:$O),_xlfn.STDEV.P($O:$O))</f>
        <v>1.4486660474242212</v>
      </c>
      <c r="T71">
        <f>SUM(P71:R71)</f>
        <v>2.1764605802037469</v>
      </c>
    </row>
    <row r="72" spans="1:20" ht="15" thickBot="1" x14ac:dyDescent="0.35">
      <c r="A72" s="4">
        <v>107</v>
      </c>
      <c r="B72" s="6" t="s">
        <v>148</v>
      </c>
      <c r="C72" s="6" t="s">
        <v>39</v>
      </c>
      <c r="D72" s="7">
        <v>546</v>
      </c>
      <c r="E72" s="8">
        <v>0.30299999999999999</v>
      </c>
      <c r="F72" s="8">
        <v>0.82799999999999996</v>
      </c>
      <c r="G72" s="8">
        <v>0.68700000000000006</v>
      </c>
      <c r="H72" s="8">
        <v>0.16500000000000001</v>
      </c>
      <c r="I72" s="8">
        <f>F72-E72</f>
        <v>0.52499999999999991</v>
      </c>
      <c r="J72" s="17">
        <f>I72-H72</f>
        <v>0.35999999999999988</v>
      </c>
      <c r="K72" s="7">
        <v>32</v>
      </c>
      <c r="L72" s="14">
        <f>K72/D72</f>
        <v>5.8608058608058608E-2</v>
      </c>
      <c r="M72" s="17">
        <v>9.5000000000000001E-2</v>
      </c>
      <c r="N72" s="19">
        <v>111.3</v>
      </c>
      <c r="O72" s="25">
        <v>0.44400000000000001</v>
      </c>
      <c r="P72">
        <f>STANDARDIZE(J72,AVERAGE($J:$J),_xlfn.STDEV.P($J:$J))</f>
        <v>1.503418337086857</v>
      </c>
      <c r="Q72">
        <f>STANDARDIZE(M72,AVERAGE($M:$M),_xlfn.STDEV.P($M:$M))</f>
        <v>0.3607273541732226</v>
      </c>
      <c r="R72">
        <f>STANDARDIZE(N72,AVERAGE($N:$N),_xlfn.STDEV.P($N:$N))</f>
        <v>0.28568018140935503</v>
      </c>
      <c r="S72" s="23">
        <f>STANDARDIZE(O72,AVERAGE($O:$O),_xlfn.STDEV.P($O:$O))</f>
        <v>0.74245144604295432</v>
      </c>
      <c r="T72">
        <f>SUM(P72:R72)</f>
        <v>2.1498258726694344</v>
      </c>
    </row>
    <row r="73" spans="1:20" ht="15" thickBot="1" x14ac:dyDescent="0.35">
      <c r="A73" s="4">
        <v>108</v>
      </c>
      <c r="B73" s="6" t="s">
        <v>149</v>
      </c>
      <c r="C73" s="6" t="s">
        <v>43</v>
      </c>
      <c r="D73" s="7">
        <v>159</v>
      </c>
      <c r="E73" s="8">
        <v>0.32800000000000001</v>
      </c>
      <c r="F73" s="8">
        <v>0.753</v>
      </c>
      <c r="G73" s="8">
        <v>0.70499999999999996</v>
      </c>
      <c r="H73" s="8">
        <v>0.153</v>
      </c>
      <c r="I73" s="8">
        <f>F73-E73</f>
        <v>0.42499999999999999</v>
      </c>
      <c r="J73" s="17">
        <f>I73-H73</f>
        <v>0.27200000000000002</v>
      </c>
      <c r="K73" s="7">
        <v>15</v>
      </c>
      <c r="L73" s="14">
        <f>K73/D73</f>
        <v>9.4339622641509441E-2</v>
      </c>
      <c r="M73" s="17">
        <v>0.14399999999999999</v>
      </c>
      <c r="N73" s="19">
        <v>111.4</v>
      </c>
      <c r="O73" s="25">
        <v>0.442</v>
      </c>
      <c r="P73">
        <f>STANDARDIZE(J73,AVERAGE($J:$J),_xlfn.STDEV.P($J:$J))</f>
        <v>0.27818932286520598</v>
      </c>
      <c r="Q73">
        <f>STANDARDIZE(M73,AVERAGE($M:$M),_xlfn.STDEV.P($M:$M))</f>
        <v>1.501011457646344</v>
      </c>
      <c r="R73">
        <f>STANDARDIZE(N73,AVERAGE($N:$N),_xlfn.STDEV.P($N:$N))</f>
        <v>0.31811825126889165</v>
      </c>
      <c r="S73" s="23">
        <f>STANDARDIZE(O73,AVERAGE($O:$O),_xlfn.STDEV.P($O:$O))</f>
        <v>0.71677091508363555</v>
      </c>
      <c r="T73">
        <f>SUM(P73:R73)</f>
        <v>2.0973190317804415</v>
      </c>
    </row>
    <row r="74" spans="1:20" ht="15" thickBot="1" x14ac:dyDescent="0.35">
      <c r="A74" s="4">
        <v>30</v>
      </c>
      <c r="B74" s="6" t="s">
        <v>63</v>
      </c>
      <c r="C74" s="6" t="s">
        <v>56</v>
      </c>
      <c r="D74" s="7">
        <v>602</v>
      </c>
      <c r="E74" s="8">
        <v>0.29799999999999999</v>
      </c>
      <c r="F74" s="8">
        <v>0.72399999999999998</v>
      </c>
      <c r="G74" s="8">
        <v>0.68700000000000006</v>
      </c>
      <c r="H74" s="8">
        <v>0.15</v>
      </c>
      <c r="I74" s="8">
        <f>F74-E74</f>
        <v>0.42599999999999999</v>
      </c>
      <c r="J74" s="17">
        <f>I74-H74</f>
        <v>0.27600000000000002</v>
      </c>
      <c r="K74" s="7">
        <v>42</v>
      </c>
      <c r="L74" s="14">
        <f>K74/D74</f>
        <v>6.9767441860465115E-2</v>
      </c>
      <c r="M74" s="17">
        <v>0.114</v>
      </c>
      <c r="N74" s="19">
        <v>113.2</v>
      </c>
      <c r="O74" s="25">
        <v>0.496</v>
      </c>
      <c r="P74">
        <f>STANDARDIZE(J74,AVERAGE($J:$J),_xlfn.STDEV.P($J:$J))</f>
        <v>0.33388155078437204</v>
      </c>
      <c r="Q74">
        <f>STANDARDIZE(M74,AVERAGE($M:$M),_xlfn.STDEV.P($M:$M))</f>
        <v>0.80287833307096368</v>
      </c>
      <c r="R74">
        <f>STANDARDIZE(N74,AVERAGE($N:$N),_xlfn.STDEV.P($N:$N))</f>
        <v>0.90200350874050061</v>
      </c>
      <c r="S74" s="23">
        <f>STANDARDIZE(O74,AVERAGE($O:$O),_xlfn.STDEV.P($O:$O))</f>
        <v>1.410145250985243</v>
      </c>
      <c r="T74">
        <f>SUM(P74:R74)</f>
        <v>2.0387633925958362</v>
      </c>
    </row>
    <row r="75" spans="1:20" ht="15" thickBot="1" x14ac:dyDescent="0.35">
      <c r="A75" s="4">
        <v>181</v>
      </c>
      <c r="B75" s="6" t="s">
        <v>223</v>
      </c>
      <c r="C75" s="6" t="s">
        <v>43</v>
      </c>
      <c r="D75" s="7">
        <v>569</v>
      </c>
      <c r="E75" s="8">
        <v>0.34499999999999997</v>
      </c>
      <c r="F75" s="8">
        <v>0.72499999999999998</v>
      </c>
      <c r="G75" s="8">
        <v>0.71899999999999997</v>
      </c>
      <c r="H75" s="8">
        <v>0.14000000000000001</v>
      </c>
      <c r="I75" s="8">
        <f>F75-E75</f>
        <v>0.38</v>
      </c>
      <c r="J75" s="17">
        <f>I75-H75</f>
        <v>0.24</v>
      </c>
      <c r="K75" s="7">
        <v>45</v>
      </c>
      <c r="L75" s="14">
        <f>K75/D75</f>
        <v>7.9086115992970121E-2</v>
      </c>
      <c r="M75" s="17">
        <v>0.126</v>
      </c>
      <c r="N75" s="19">
        <v>113.7</v>
      </c>
      <c r="O75" s="25">
        <v>0.40699999999999997</v>
      </c>
      <c r="P75">
        <f>STANDARDIZE(J75,AVERAGE($J:$J),_xlfn.STDEV.P($J:$J))</f>
        <v>-0.1673485004881228</v>
      </c>
      <c r="Q75">
        <f>STANDARDIZE(M75,AVERAGE($M:$M),_xlfn.STDEV.P($M:$M))</f>
        <v>1.082131582901116</v>
      </c>
      <c r="R75">
        <f>STANDARDIZE(N75,AVERAGE($N:$N),_xlfn.STDEV.P($N:$N))</f>
        <v>1.06419385803817</v>
      </c>
      <c r="S75" s="23">
        <f>STANDARDIZE(O75,AVERAGE($O:$O),_xlfn.STDEV.P($O:$O))</f>
        <v>0.26736162329555618</v>
      </c>
      <c r="T75">
        <f>SUM(P75:R75)</f>
        <v>1.9789769404511632</v>
      </c>
    </row>
    <row r="76" spans="1:20" ht="15" thickBot="1" x14ac:dyDescent="0.35">
      <c r="A76" s="4">
        <v>89</v>
      </c>
      <c r="B76" s="6" t="s">
        <v>130</v>
      </c>
      <c r="C76" s="6" t="s">
        <v>31</v>
      </c>
      <c r="D76" s="7">
        <v>406</v>
      </c>
      <c r="E76" s="8">
        <v>0.35299999999999998</v>
      </c>
      <c r="F76" s="8">
        <v>0.75900000000000001</v>
      </c>
      <c r="G76" s="8">
        <v>0.63600000000000001</v>
      </c>
      <c r="H76" s="8">
        <v>0.188</v>
      </c>
      <c r="I76" s="8">
        <f>F76-E76</f>
        <v>0.40600000000000003</v>
      </c>
      <c r="J76" s="17">
        <f>I76-H76</f>
        <v>0.21800000000000003</v>
      </c>
      <c r="K76" s="7">
        <v>30</v>
      </c>
      <c r="L76" s="14">
        <f>K76/D76</f>
        <v>7.3891625615763554E-2</v>
      </c>
      <c r="M76" s="17">
        <v>0.129</v>
      </c>
      <c r="N76" s="19">
        <v>114.3</v>
      </c>
      <c r="O76" s="25">
        <v>0.45700000000000002</v>
      </c>
      <c r="P76">
        <f>STANDARDIZE(J76,AVERAGE($J:$J),_xlfn.STDEV.P($J:$J))</f>
        <v>-0.47365575404353555</v>
      </c>
      <c r="Q76">
        <f>STANDARDIZE(M76,AVERAGE($M:$M),_xlfn.STDEV.P($M:$M))</f>
        <v>1.151944895358654</v>
      </c>
      <c r="R76">
        <f>STANDARDIZE(N76,AVERAGE($N:$N),_xlfn.STDEV.P($N:$N))</f>
        <v>1.2588222771953714</v>
      </c>
      <c r="S76" s="23">
        <f>STANDARDIZE(O76,AVERAGE($O:$O),_xlfn.STDEV.P($O:$O))</f>
        <v>0.90937489727852672</v>
      </c>
      <c r="T76">
        <f>SUM(P76:R76)</f>
        <v>1.9371114185104898</v>
      </c>
    </row>
    <row r="77" spans="1:20" ht="15" thickBot="1" x14ac:dyDescent="0.35">
      <c r="A77" s="4">
        <v>190</v>
      </c>
      <c r="B77" s="6" t="s">
        <v>232</v>
      </c>
      <c r="C77" s="6" t="s">
        <v>37</v>
      </c>
      <c r="D77" s="7">
        <v>343</v>
      </c>
      <c r="E77" s="8">
        <v>0.315</v>
      </c>
      <c r="F77" s="8">
        <v>0.68799999999999994</v>
      </c>
      <c r="G77" s="8">
        <v>0.77200000000000002</v>
      </c>
      <c r="H77" s="8">
        <v>0.105</v>
      </c>
      <c r="I77" s="8">
        <f>F77-E77</f>
        <v>0.37299999999999994</v>
      </c>
      <c r="J77" s="17">
        <f>I77-H77</f>
        <v>0.26799999999999996</v>
      </c>
      <c r="K77" s="7">
        <v>30</v>
      </c>
      <c r="L77" s="14">
        <f>K77/D77</f>
        <v>8.7463556851311949E-2</v>
      </c>
      <c r="M77" s="17">
        <v>0.13800000000000001</v>
      </c>
      <c r="N77" s="19">
        <v>111.4</v>
      </c>
      <c r="O77" s="25">
        <v>0.40600000000000003</v>
      </c>
      <c r="P77">
        <f>STANDARDIZE(J77,AVERAGE($J:$J),_xlfn.STDEV.P($J:$J))</f>
        <v>0.22249709494603909</v>
      </c>
      <c r="Q77">
        <f>STANDARDIZE(M77,AVERAGE($M:$M),_xlfn.STDEV.P($M:$M))</f>
        <v>1.3613848327312683</v>
      </c>
      <c r="R77">
        <f>STANDARDIZE(N77,AVERAGE($N:$N),_xlfn.STDEV.P($N:$N))</f>
        <v>0.31811825126889165</v>
      </c>
      <c r="S77" s="23">
        <f>STANDARDIZE(O77,AVERAGE($O:$O),_xlfn.STDEV.P($O:$O))</f>
        <v>0.25452135781589752</v>
      </c>
      <c r="T77">
        <f>SUM(P77:R77)</f>
        <v>1.9020001789461989</v>
      </c>
    </row>
    <row r="78" spans="1:20" ht="15" thickBot="1" x14ac:dyDescent="0.35">
      <c r="A78" s="4">
        <v>17</v>
      </c>
      <c r="B78" s="6" t="s">
        <v>42</v>
      </c>
      <c r="C78" s="6" t="s">
        <v>43</v>
      </c>
      <c r="D78" s="7">
        <v>714</v>
      </c>
      <c r="E78" s="8">
        <v>0.41</v>
      </c>
      <c r="F78" s="8">
        <v>0.73</v>
      </c>
      <c r="G78" s="8">
        <v>0.73199999999999998</v>
      </c>
      <c r="H78" s="8">
        <v>0.14399999999999999</v>
      </c>
      <c r="I78" s="8">
        <f>F78-E78</f>
        <v>0.32</v>
      </c>
      <c r="J78" s="17">
        <f>I78-H78</f>
        <v>0.17600000000000002</v>
      </c>
      <c r="K78" s="7">
        <v>57</v>
      </c>
      <c r="L78" s="14">
        <f>K78/D78</f>
        <v>7.9831932773109238E-2</v>
      </c>
      <c r="M78" s="17">
        <v>0.11899999999999999</v>
      </c>
      <c r="N78" s="19">
        <v>116.7</v>
      </c>
      <c r="O78" s="25">
        <v>0.52</v>
      </c>
      <c r="P78">
        <f>STANDARDIZE(J78,AVERAGE($J:$J),_xlfn.STDEV.P($J:$J))</f>
        <v>-1.0584241471947791</v>
      </c>
      <c r="Q78">
        <f>STANDARDIZE(M78,AVERAGE($M:$M),_xlfn.STDEV.P($M:$M))</f>
        <v>0.91923385383352696</v>
      </c>
      <c r="R78">
        <f>STANDARDIZE(N78,AVERAGE($N:$N),_xlfn.STDEV.P($N:$N))</f>
        <v>2.0373359538241864</v>
      </c>
      <c r="S78" s="23">
        <f>STANDARDIZE(O78,AVERAGE($O:$O),_xlfn.STDEV.P($O:$O))</f>
        <v>1.7183116224970687</v>
      </c>
      <c r="T78">
        <f>SUM(P78:R78)</f>
        <v>1.8981456604629343</v>
      </c>
    </row>
    <row r="79" spans="1:20" ht="15" thickBot="1" x14ac:dyDescent="0.35">
      <c r="A79" s="4">
        <v>102</v>
      </c>
      <c r="B79" s="6" t="s">
        <v>143</v>
      </c>
      <c r="C79" s="6" t="s">
        <v>47</v>
      </c>
      <c r="D79" s="7">
        <v>470</v>
      </c>
      <c r="E79" s="8">
        <v>0.41199999999999998</v>
      </c>
      <c r="F79" s="8">
        <v>0.77</v>
      </c>
      <c r="G79" s="8">
        <v>0.75</v>
      </c>
      <c r="H79" s="8">
        <v>0.13700000000000001</v>
      </c>
      <c r="I79" s="8">
        <f>F79-E79</f>
        <v>0.35800000000000004</v>
      </c>
      <c r="J79" s="17">
        <f>I79-H79</f>
        <v>0.22100000000000003</v>
      </c>
      <c r="K79" s="7">
        <v>39</v>
      </c>
      <c r="L79" s="14">
        <f>K79/D79</f>
        <v>8.2978723404255314E-2</v>
      </c>
      <c r="M79" s="17">
        <v>0.121</v>
      </c>
      <c r="N79" s="19">
        <v>114.6</v>
      </c>
      <c r="O79" s="25">
        <v>0.44600000000000001</v>
      </c>
      <c r="P79">
        <f>STANDARDIZE(J79,AVERAGE($J:$J),_xlfn.STDEV.P($J:$J))</f>
        <v>-0.431886583104161</v>
      </c>
      <c r="Q79">
        <f>STANDARDIZE(M79,AVERAGE($M:$M),_xlfn.STDEV.P($M:$M))</f>
        <v>0.96577606213855238</v>
      </c>
      <c r="R79">
        <f>STANDARDIZE(N79,AVERAGE($N:$N),_xlfn.STDEV.P($N:$N))</f>
        <v>1.3561364867739722</v>
      </c>
      <c r="S79" s="23">
        <f>STANDARDIZE(O79,AVERAGE($O:$O),_xlfn.STDEV.P($O:$O))</f>
        <v>0.7681319770022732</v>
      </c>
      <c r="T79">
        <f>SUM(P79:R79)</f>
        <v>1.8900259658083636</v>
      </c>
    </row>
    <row r="80" spans="1:20" ht="15" thickBot="1" x14ac:dyDescent="0.35">
      <c r="A80" s="4">
        <v>59</v>
      </c>
      <c r="B80" s="6" t="s">
        <v>97</v>
      </c>
      <c r="C80" s="6" t="s">
        <v>52</v>
      </c>
      <c r="D80" s="7">
        <v>682</v>
      </c>
      <c r="E80" s="8">
        <v>0.24</v>
      </c>
      <c r="F80" s="8">
        <v>0.64500000000000002</v>
      </c>
      <c r="G80" s="8">
        <v>0.80800000000000005</v>
      </c>
      <c r="H80" s="8">
        <v>8.1000000000000003E-2</v>
      </c>
      <c r="I80" s="8">
        <f>F80-E80</f>
        <v>0.40500000000000003</v>
      </c>
      <c r="J80" s="17">
        <f>I80-H80</f>
        <v>0.32400000000000001</v>
      </c>
      <c r="K80" s="7">
        <v>43</v>
      </c>
      <c r="L80" s="14">
        <f>K80/D80</f>
        <v>6.3049853372434017E-2</v>
      </c>
      <c r="M80" s="17">
        <v>9.5000000000000001E-2</v>
      </c>
      <c r="N80" s="19">
        <v>112</v>
      </c>
      <c r="O80" s="25">
        <v>0.47699999999999998</v>
      </c>
      <c r="P80">
        <f>STANDARDIZE(J80,AVERAGE($J:$J),_xlfn.STDEV.P($J:$J))</f>
        <v>1.0021882858143645</v>
      </c>
      <c r="Q80">
        <f>STANDARDIZE(M80,AVERAGE($M:$M),_xlfn.STDEV.P($M:$M))</f>
        <v>0.3607273541732226</v>
      </c>
      <c r="R80">
        <f>STANDARDIZE(N80,AVERAGE($N:$N),_xlfn.STDEV.P($N:$N))</f>
        <v>0.51274667042609312</v>
      </c>
      <c r="S80" s="23">
        <f>STANDARDIZE(O80,AVERAGE($O:$O),_xlfn.STDEV.P($O:$O))</f>
        <v>1.1661802068717142</v>
      </c>
      <c r="T80">
        <f>SUM(P80:R80)</f>
        <v>1.8756623104136803</v>
      </c>
    </row>
    <row r="81" spans="1:20" ht="15" thickBot="1" x14ac:dyDescent="0.35">
      <c r="A81" s="4">
        <v>235</v>
      </c>
      <c r="B81" s="6" t="s">
        <v>277</v>
      </c>
      <c r="C81" s="6" t="s">
        <v>26</v>
      </c>
      <c r="D81" s="7">
        <v>691</v>
      </c>
      <c r="E81" s="8">
        <v>0.26800000000000002</v>
      </c>
      <c r="F81" s="8">
        <v>0.68700000000000006</v>
      </c>
      <c r="G81" s="8">
        <v>0.77100000000000002</v>
      </c>
      <c r="H81" s="8">
        <v>0.10199999999999999</v>
      </c>
      <c r="I81" s="8">
        <f>F81-E81</f>
        <v>0.41900000000000004</v>
      </c>
      <c r="J81" s="17">
        <f>I81-H81</f>
        <v>0.31700000000000006</v>
      </c>
      <c r="K81" s="7">
        <v>39</v>
      </c>
      <c r="L81" s="14">
        <f>K81/D81</f>
        <v>5.6439942112879886E-2</v>
      </c>
      <c r="M81" s="17">
        <v>0.09</v>
      </c>
      <c r="N81" s="19">
        <v>112.6</v>
      </c>
      <c r="O81" s="25">
        <v>0.39</v>
      </c>
      <c r="P81">
        <f>STANDARDIZE(J81,AVERAGE($J:$J),_xlfn.STDEV.P($J:$J))</f>
        <v>0.90472688695582448</v>
      </c>
      <c r="Q81">
        <f>STANDARDIZE(M81,AVERAGE($M:$M),_xlfn.STDEV.P($M:$M))</f>
        <v>0.24437183341065907</v>
      </c>
      <c r="R81">
        <f>STANDARDIZE(N81,AVERAGE($N:$N),_xlfn.STDEV.P($N:$N))</f>
        <v>0.70737508958329454</v>
      </c>
      <c r="S81" s="23">
        <f>STANDARDIZE(O81,AVERAGE($O:$O),_xlfn.STDEV.P($O:$O))</f>
        <v>4.9077110141346941E-2</v>
      </c>
      <c r="T81">
        <f>SUM(P81:R81)</f>
        <v>1.8564738099497782</v>
      </c>
    </row>
    <row r="82" spans="1:20" ht="15" thickBot="1" x14ac:dyDescent="0.35">
      <c r="A82" s="4">
        <v>132</v>
      </c>
      <c r="B82" s="6" t="s">
        <v>174</v>
      </c>
      <c r="C82" s="6" t="s">
        <v>43</v>
      </c>
      <c r="D82" s="7">
        <v>694</v>
      </c>
      <c r="E82" s="8">
        <v>0.26400000000000001</v>
      </c>
      <c r="F82" s="8">
        <v>0.68500000000000005</v>
      </c>
      <c r="G82" s="8">
        <v>0.70399999999999996</v>
      </c>
      <c r="H82" s="8">
        <v>0.13200000000000001</v>
      </c>
      <c r="I82" s="8">
        <f>F82-E82</f>
        <v>0.42100000000000004</v>
      </c>
      <c r="J82" s="17">
        <f>I82-H82</f>
        <v>0.28900000000000003</v>
      </c>
      <c r="K82" s="7">
        <v>50</v>
      </c>
      <c r="L82" s="14">
        <f>K82/D82</f>
        <v>7.2046109510086456E-2</v>
      </c>
      <c r="M82" s="17">
        <v>0.127</v>
      </c>
      <c r="N82" s="19">
        <v>111.1</v>
      </c>
      <c r="O82" s="25">
        <v>0.43</v>
      </c>
      <c r="P82">
        <f>STANDARDIZE(J82,AVERAGE($J:$J),_xlfn.STDEV.P($J:$J))</f>
        <v>0.51488129152166184</v>
      </c>
      <c r="Q82">
        <f>STANDARDIZE(M82,AVERAGE($M:$M),_xlfn.STDEV.P($M:$M))</f>
        <v>1.1054026870536287</v>
      </c>
      <c r="R82">
        <f>STANDARDIZE(N82,AVERAGE($N:$N),_xlfn.STDEV.P($N:$N))</f>
        <v>0.22080404169028631</v>
      </c>
      <c r="S82" s="23">
        <f>STANDARDIZE(O82,AVERAGE($O:$O),_xlfn.STDEV.P($O:$O))</f>
        <v>0.5626877293277226</v>
      </c>
      <c r="T82">
        <f>SUM(P82:R82)</f>
        <v>1.8410880202655768</v>
      </c>
    </row>
    <row r="83" spans="1:20" ht="15" thickBot="1" x14ac:dyDescent="0.35">
      <c r="A83" s="4">
        <v>217</v>
      </c>
      <c r="B83" s="6" t="s">
        <v>259</v>
      </c>
      <c r="C83" s="6" t="s">
        <v>82</v>
      </c>
      <c r="D83" s="7">
        <v>242</v>
      </c>
      <c r="E83" s="8">
        <v>0.27400000000000002</v>
      </c>
      <c r="F83" s="8">
        <v>0.72599999999999998</v>
      </c>
      <c r="G83" s="8">
        <v>0.71399999999999997</v>
      </c>
      <c r="H83" s="8">
        <v>0.13700000000000001</v>
      </c>
      <c r="I83" s="8">
        <f>F83-E83</f>
        <v>0.45199999999999996</v>
      </c>
      <c r="J83" s="17">
        <f>I83-H83</f>
        <v>0.31499999999999995</v>
      </c>
      <c r="K83" s="7">
        <v>16</v>
      </c>
      <c r="L83" s="14">
        <f>K83/D83</f>
        <v>6.6115702479338845E-2</v>
      </c>
      <c r="M83" s="17">
        <v>0.11</v>
      </c>
      <c r="N83" s="19">
        <v>111.2</v>
      </c>
      <c r="O83" s="25">
        <v>0.39700000000000002</v>
      </c>
      <c r="P83">
        <f>STANDARDIZE(J83,AVERAGE($J:$J),_xlfn.STDEV.P($J:$J))</f>
        <v>0.8768807729962399</v>
      </c>
      <c r="Q83">
        <f>STANDARDIZE(M83,AVERAGE($M:$M),_xlfn.STDEV.P($M:$M))</f>
        <v>0.70979391646091294</v>
      </c>
      <c r="R83">
        <f>STANDARDIZE(N83,AVERAGE($N:$N),_xlfn.STDEV.P($N:$N))</f>
        <v>0.25324211154982296</v>
      </c>
      <c r="S83" s="23">
        <f>STANDARDIZE(O83,AVERAGE($O:$O),_xlfn.STDEV.P($O:$O))</f>
        <v>0.1389589684989628</v>
      </c>
      <c r="T83">
        <f>SUM(P83:R83)</f>
        <v>1.8399168010069757</v>
      </c>
    </row>
    <row r="84" spans="1:20" ht="15" thickBot="1" x14ac:dyDescent="0.35">
      <c r="A84" s="4">
        <v>265</v>
      </c>
      <c r="B84" s="6" t="s">
        <v>307</v>
      </c>
      <c r="C84" s="6" t="s">
        <v>37</v>
      </c>
      <c r="D84" s="7">
        <v>388</v>
      </c>
      <c r="E84" s="8">
        <v>0.34100000000000003</v>
      </c>
      <c r="F84" s="8">
        <v>0.69399999999999995</v>
      </c>
      <c r="G84" s="8">
        <v>0.68200000000000005</v>
      </c>
      <c r="H84" s="8">
        <v>0.153</v>
      </c>
      <c r="I84" s="8">
        <f>F84-E84</f>
        <v>0.35299999999999992</v>
      </c>
      <c r="J84" s="17">
        <f>I84-H84</f>
        <v>0.19999999999999993</v>
      </c>
      <c r="K84" s="7">
        <v>31</v>
      </c>
      <c r="L84" s="14">
        <f>K84/D84</f>
        <v>7.9896907216494839E-2</v>
      </c>
      <c r="M84" s="17">
        <v>0.13500000000000001</v>
      </c>
      <c r="N84" s="19">
        <v>114.3</v>
      </c>
      <c r="O84" s="25">
        <v>0.38</v>
      </c>
      <c r="P84">
        <f>STANDARDIZE(J84,AVERAGE($J:$J),_xlfn.STDEV.P($J:$J))</f>
        <v>-0.72427077967978415</v>
      </c>
      <c r="Q84">
        <f>STANDARDIZE(M84,AVERAGE($M:$M),_xlfn.STDEV.P($M:$M))</f>
        <v>1.2915715202737303</v>
      </c>
      <c r="R84">
        <f>STANDARDIZE(N84,AVERAGE($N:$N),_xlfn.STDEV.P($N:$N))</f>
        <v>1.2588222771953714</v>
      </c>
      <c r="S84" s="23">
        <f>STANDARDIZE(O84,AVERAGE($O:$O),_xlfn.STDEV.P($O:$O))</f>
        <v>-7.932554465524716E-2</v>
      </c>
      <c r="T84">
        <f>SUM(P84:R84)</f>
        <v>1.8261230177893175</v>
      </c>
    </row>
    <row r="85" spans="1:20" ht="15" thickBot="1" x14ac:dyDescent="0.35">
      <c r="A85" s="4">
        <v>31</v>
      </c>
      <c r="B85" s="6" t="s">
        <v>64</v>
      </c>
      <c r="C85" s="6" t="s">
        <v>37</v>
      </c>
      <c r="D85" s="7">
        <v>212</v>
      </c>
      <c r="E85" s="8">
        <v>0.25600000000000001</v>
      </c>
      <c r="F85" s="8">
        <v>0.65400000000000003</v>
      </c>
      <c r="G85" s="8">
        <v>0.65300000000000002</v>
      </c>
      <c r="H85" s="8">
        <v>0.14199999999999999</v>
      </c>
      <c r="I85" s="8">
        <f>F85-E85</f>
        <v>0.39800000000000002</v>
      </c>
      <c r="J85" s="17">
        <f>I85-H85</f>
        <v>0.25600000000000001</v>
      </c>
      <c r="K85" s="7">
        <v>15</v>
      </c>
      <c r="L85" s="14">
        <f>K85/D85</f>
        <v>7.0754716981132074E-2</v>
      </c>
      <c r="M85" s="17">
        <v>0.13300000000000001</v>
      </c>
      <c r="N85" s="19">
        <v>112</v>
      </c>
      <c r="O85" s="25">
        <v>0.496</v>
      </c>
      <c r="P85">
        <f>STANDARDIZE(J85,AVERAGE($J:$J),_xlfn.STDEV.P($J:$J))</f>
        <v>5.5420411188541581E-2</v>
      </c>
      <c r="Q85">
        <f>STANDARDIZE(M85,AVERAGE($M:$M),_xlfn.STDEV.P($M:$M))</f>
        <v>1.2450293119687048</v>
      </c>
      <c r="R85">
        <f>STANDARDIZE(N85,AVERAGE($N:$N),_xlfn.STDEV.P($N:$N))</f>
        <v>0.51274667042609312</v>
      </c>
      <c r="S85" s="23">
        <f>STANDARDIZE(O85,AVERAGE($O:$O),_xlfn.STDEV.P($O:$O))</f>
        <v>1.410145250985243</v>
      </c>
      <c r="T85">
        <f>SUM(P85:R85)</f>
        <v>1.8131963935833397</v>
      </c>
    </row>
    <row r="86" spans="1:20" ht="15" thickBot="1" x14ac:dyDescent="0.35">
      <c r="A86" s="4">
        <v>209</v>
      </c>
      <c r="B86" s="6" t="s">
        <v>251</v>
      </c>
      <c r="C86" s="6" t="s">
        <v>19</v>
      </c>
      <c r="D86" s="7">
        <v>555</v>
      </c>
      <c r="E86" s="8">
        <v>0.24299999999999999</v>
      </c>
      <c r="F86" s="8">
        <v>0.61699999999999999</v>
      </c>
      <c r="G86" s="8">
        <v>0.751</v>
      </c>
      <c r="H86" s="8">
        <v>0.10199999999999999</v>
      </c>
      <c r="I86" s="8">
        <f>F86-E86</f>
        <v>0.374</v>
      </c>
      <c r="J86" s="17">
        <f>I86-H86</f>
        <v>0.27200000000000002</v>
      </c>
      <c r="K86" s="7">
        <v>38</v>
      </c>
      <c r="L86" s="14">
        <f>K86/D86</f>
        <v>6.8468468468468463E-2</v>
      </c>
      <c r="M86" s="17">
        <v>0.11799999999999999</v>
      </c>
      <c r="N86" s="19">
        <v>112.3</v>
      </c>
      <c r="O86" s="25">
        <v>0.39900000000000002</v>
      </c>
      <c r="P86">
        <f>STANDARDIZE(J86,AVERAGE($J:$J),_xlfn.STDEV.P($J:$J))</f>
        <v>0.27818932286520598</v>
      </c>
      <c r="Q86">
        <f>STANDARDIZE(M86,AVERAGE($M:$M),_xlfn.STDEV.P($M:$M))</f>
        <v>0.89596274968101419</v>
      </c>
      <c r="R86">
        <f>STANDARDIZE(N86,AVERAGE($N:$N),_xlfn.STDEV.P($N:$N))</f>
        <v>0.61006088000469383</v>
      </c>
      <c r="S86" s="23">
        <f>STANDARDIZE(O86,AVERAGE($O:$O),_xlfn.STDEV.P($O:$O))</f>
        <v>0.16463949945828163</v>
      </c>
      <c r="T86">
        <f>SUM(P86:R86)</f>
        <v>1.7842129525509141</v>
      </c>
    </row>
    <row r="87" spans="1:20" ht="15" thickBot="1" x14ac:dyDescent="0.35">
      <c r="A87" s="4">
        <v>167</v>
      </c>
      <c r="B87" s="6" t="s">
        <v>209</v>
      </c>
      <c r="C87" s="6" t="s">
        <v>37</v>
      </c>
      <c r="D87" s="7">
        <v>239</v>
      </c>
      <c r="E87" s="8">
        <v>0.32600000000000001</v>
      </c>
      <c r="F87" s="8">
        <v>0.67200000000000004</v>
      </c>
      <c r="G87" s="8">
        <v>0.76500000000000001</v>
      </c>
      <c r="H87" s="8">
        <v>0.112</v>
      </c>
      <c r="I87" s="8">
        <f>F87-E87</f>
        <v>0.34600000000000003</v>
      </c>
      <c r="J87" s="17">
        <f>I87-H87</f>
        <v>0.23400000000000004</v>
      </c>
      <c r="K87" s="7">
        <v>19</v>
      </c>
      <c r="L87" s="14">
        <f>K87/D87</f>
        <v>7.9497907949790794E-2</v>
      </c>
      <c r="M87" s="17">
        <v>0.11700000000000001</v>
      </c>
      <c r="N87" s="19">
        <v>114</v>
      </c>
      <c r="O87" s="25">
        <v>0.41399999999999998</v>
      </c>
      <c r="P87">
        <f>STANDARDIZE(J87,AVERAGE($J:$J),_xlfn.STDEV.P($J:$J))</f>
        <v>-0.25088684236687114</v>
      </c>
      <c r="Q87">
        <f>STANDARDIZE(M87,AVERAGE($M:$M),_xlfn.STDEV.P($M:$M))</f>
        <v>0.87269164552850187</v>
      </c>
      <c r="R87">
        <f>STANDARDIZE(N87,AVERAGE($N:$N),_xlfn.STDEV.P($N:$N))</f>
        <v>1.1615080676167708</v>
      </c>
      <c r="S87" s="23">
        <f>STANDARDIZE(O87,AVERAGE($O:$O),_xlfn.STDEV.P($O:$O))</f>
        <v>0.35724348165317205</v>
      </c>
      <c r="T87">
        <f>SUM(P87:R87)</f>
        <v>1.7833128707784016</v>
      </c>
    </row>
    <row r="88" spans="1:20" ht="15" thickBot="1" x14ac:dyDescent="0.35">
      <c r="A88" s="4">
        <v>53</v>
      </c>
      <c r="B88" s="6" t="s">
        <v>90</v>
      </c>
      <c r="C88" s="6" t="s">
        <v>31</v>
      </c>
      <c r="D88" s="7">
        <v>654</v>
      </c>
      <c r="E88" s="8">
        <v>0.3</v>
      </c>
      <c r="F88" s="8">
        <v>0.63500000000000001</v>
      </c>
      <c r="G88" s="8">
        <v>0.72399999999999998</v>
      </c>
      <c r="H88" s="8">
        <v>0.11899999999999999</v>
      </c>
      <c r="I88" s="8">
        <f>F88-E88</f>
        <v>0.33500000000000002</v>
      </c>
      <c r="J88" s="17">
        <f>I88-H88</f>
        <v>0.21600000000000003</v>
      </c>
      <c r="K88" s="7">
        <v>49</v>
      </c>
      <c r="L88" s="14">
        <f>K88/D88</f>
        <v>7.492354740061162E-2</v>
      </c>
      <c r="M88" s="17">
        <v>0.123</v>
      </c>
      <c r="N88" s="19">
        <v>114.3</v>
      </c>
      <c r="O88" s="25">
        <v>0.48</v>
      </c>
      <c r="P88">
        <f>STANDARDIZE(J88,AVERAGE($J:$J),_xlfn.STDEV.P($J:$J))</f>
        <v>-0.50150186800311858</v>
      </c>
      <c r="Q88">
        <f>STANDARDIZE(M88,AVERAGE($M:$M),_xlfn.STDEV.P($M:$M))</f>
        <v>1.0123182704435778</v>
      </c>
      <c r="R88">
        <f>STANDARDIZE(N88,AVERAGE($N:$N),_xlfn.STDEV.P($N:$N))</f>
        <v>1.2588222771953714</v>
      </c>
      <c r="S88" s="23">
        <f>STANDARDIZE(O88,AVERAGE($O:$O),_xlfn.STDEV.P($O:$O))</f>
        <v>1.2047010033106924</v>
      </c>
      <c r="T88">
        <f>SUM(P88:R88)</f>
        <v>1.7696386796358308</v>
      </c>
    </row>
    <row r="89" spans="1:20" ht="15" thickBot="1" x14ac:dyDescent="0.35">
      <c r="A89" s="4">
        <v>158</v>
      </c>
      <c r="B89" s="6" t="s">
        <v>200</v>
      </c>
      <c r="C89" s="6" t="s">
        <v>109</v>
      </c>
      <c r="D89" s="7">
        <v>595</v>
      </c>
      <c r="E89" s="8">
        <v>0.433</v>
      </c>
      <c r="F89" s="8">
        <v>0.79900000000000004</v>
      </c>
      <c r="G89" s="8">
        <v>0.68500000000000005</v>
      </c>
      <c r="H89" s="8">
        <v>0.183</v>
      </c>
      <c r="I89" s="8">
        <f>F89-E89</f>
        <v>0.36600000000000005</v>
      </c>
      <c r="J89" s="17">
        <f>I89-H89</f>
        <v>0.18300000000000005</v>
      </c>
      <c r="K89" s="7">
        <v>58</v>
      </c>
      <c r="L89" s="14">
        <f>K89/D89</f>
        <v>9.7478991596638656E-2</v>
      </c>
      <c r="M89" s="17">
        <v>0.152</v>
      </c>
      <c r="N89" s="19">
        <v>113.6</v>
      </c>
      <c r="O89" s="25">
        <v>0.41699999999999998</v>
      </c>
      <c r="P89">
        <f>STANDARDIZE(J89,AVERAGE($J:$J),_xlfn.STDEV.P($J:$J))</f>
        <v>-0.96096274833623807</v>
      </c>
      <c r="Q89">
        <f>STANDARDIZE(M89,AVERAGE($M:$M),_xlfn.STDEV.P($M:$M))</f>
        <v>1.6871802908664457</v>
      </c>
      <c r="R89">
        <f>STANDARDIZE(N89,AVERAGE($N:$N),_xlfn.STDEV.P($N:$N))</f>
        <v>1.0317557881786334</v>
      </c>
      <c r="S89" s="23">
        <f>STANDARDIZE(O89,AVERAGE($O:$O),_xlfn.STDEV.P($O:$O))</f>
        <v>0.39576427809215031</v>
      </c>
      <c r="T89">
        <f>SUM(P89:R89)</f>
        <v>1.757973330708841</v>
      </c>
    </row>
    <row r="90" spans="1:20" ht="15" thickBot="1" x14ac:dyDescent="0.35">
      <c r="A90" s="4">
        <v>78</v>
      </c>
      <c r="B90" s="6" t="s">
        <v>119</v>
      </c>
      <c r="C90" s="6" t="s">
        <v>66</v>
      </c>
      <c r="D90" s="7">
        <v>378</v>
      </c>
      <c r="E90" s="8">
        <v>0.34499999999999997</v>
      </c>
      <c r="F90" s="8">
        <v>0.73</v>
      </c>
      <c r="G90" s="8">
        <v>0.70399999999999996</v>
      </c>
      <c r="H90" s="8">
        <v>0.14799999999999999</v>
      </c>
      <c r="I90" s="8">
        <f>F90-E90</f>
        <v>0.38500000000000001</v>
      </c>
      <c r="J90" s="17">
        <f>I90-H90</f>
        <v>0.23700000000000002</v>
      </c>
      <c r="K90" s="7">
        <v>30</v>
      </c>
      <c r="L90" s="14">
        <f>K90/D90</f>
        <v>7.9365079365079361E-2</v>
      </c>
      <c r="M90" s="17">
        <v>0.122</v>
      </c>
      <c r="N90" s="19">
        <v>113.3</v>
      </c>
      <c r="O90" s="25">
        <v>0.46100000000000002</v>
      </c>
      <c r="P90">
        <f>STANDARDIZE(J90,AVERAGE($J:$J),_xlfn.STDEV.P($J:$J))</f>
        <v>-0.20911767142749699</v>
      </c>
      <c r="Q90">
        <f>STANDARDIZE(M90,AVERAGE($M:$M),_xlfn.STDEV.P($M:$M))</f>
        <v>0.98904716629106504</v>
      </c>
      <c r="R90">
        <f>STANDARDIZE(N90,AVERAGE($N:$N),_xlfn.STDEV.P($N:$N))</f>
        <v>0.93444157860003263</v>
      </c>
      <c r="S90" s="23">
        <f>STANDARDIZE(O90,AVERAGE($O:$O),_xlfn.STDEV.P($O:$O))</f>
        <v>0.96073595919716426</v>
      </c>
      <c r="T90">
        <f>SUM(P90:R90)</f>
        <v>1.7143710734636006</v>
      </c>
    </row>
    <row r="91" spans="1:20" ht="15" thickBot="1" x14ac:dyDescent="0.35">
      <c r="A91" s="4">
        <v>79</v>
      </c>
      <c r="B91" s="6" t="s">
        <v>120</v>
      </c>
      <c r="C91" s="6" t="s">
        <v>82</v>
      </c>
      <c r="D91" s="7">
        <v>123</v>
      </c>
      <c r="E91" s="8">
        <v>0.313</v>
      </c>
      <c r="F91" s="8">
        <v>0.67200000000000004</v>
      </c>
      <c r="G91" s="8">
        <v>0.77500000000000002</v>
      </c>
      <c r="H91" s="8">
        <v>0.106</v>
      </c>
      <c r="I91" s="8">
        <f>F91-E91</f>
        <v>0.35900000000000004</v>
      </c>
      <c r="J91" s="17">
        <f>I91-H91</f>
        <v>0.25300000000000006</v>
      </c>
      <c r="K91" s="7">
        <v>7</v>
      </c>
      <c r="L91" s="14">
        <f>K91/D91</f>
        <v>5.6910569105691054E-2</v>
      </c>
      <c r="M91" s="17">
        <v>7.9000000000000001E-2</v>
      </c>
      <c r="N91" s="19">
        <v>115.6</v>
      </c>
      <c r="O91" s="25">
        <v>0.46100000000000002</v>
      </c>
      <c r="P91">
        <f>STANDARDIZE(J91,AVERAGE($J:$J),_xlfn.STDEV.P($J:$J))</f>
        <v>1.365124024916778E-2</v>
      </c>
      <c r="Q91">
        <f>STANDARDIZE(M91,AVERAGE($M:$M),_xlfn.STDEV.P($M:$M))</f>
        <v>-1.161031226698039E-2</v>
      </c>
      <c r="R91">
        <f>STANDARDIZE(N91,AVERAGE($N:$N),_xlfn.STDEV.P($N:$N))</f>
        <v>1.6805171853693111</v>
      </c>
      <c r="S91" s="23">
        <f>STANDARDIZE(O91,AVERAGE($O:$O),_xlfn.STDEV.P($O:$O))</f>
        <v>0.96073595919716426</v>
      </c>
      <c r="T91">
        <f>SUM(P91:R91)</f>
        <v>1.6825581133514984</v>
      </c>
    </row>
    <row r="92" spans="1:20" ht="15" thickBot="1" x14ac:dyDescent="0.35">
      <c r="A92" s="4">
        <v>290</v>
      </c>
      <c r="B92" s="6" t="s">
        <v>332</v>
      </c>
      <c r="C92" s="6" t="s">
        <v>35</v>
      </c>
      <c r="D92" s="7">
        <v>753</v>
      </c>
      <c r="E92" s="8">
        <v>0.253</v>
      </c>
      <c r="F92" s="8">
        <v>0.77</v>
      </c>
      <c r="G92" s="8">
        <v>0.83399999999999996</v>
      </c>
      <c r="H92" s="8">
        <v>7.8E-2</v>
      </c>
      <c r="I92" s="8">
        <f>F92-E92</f>
        <v>0.51700000000000002</v>
      </c>
      <c r="J92" s="17">
        <f>I92-H92</f>
        <v>0.439</v>
      </c>
      <c r="K92" s="7">
        <v>37</v>
      </c>
      <c r="L92" s="14">
        <f>K92/D92</f>
        <v>4.9136786188579015E-2</v>
      </c>
      <c r="M92" s="17">
        <v>6.5000000000000002E-2</v>
      </c>
      <c r="N92" s="19">
        <v>108.6</v>
      </c>
      <c r="O92" s="25">
        <v>0.36799999999999999</v>
      </c>
      <c r="P92">
        <f>STANDARDIZE(J92,AVERAGE($J:$J),_xlfn.STDEV.P($J:$J))</f>
        <v>2.6033398384903883</v>
      </c>
      <c r="Q92">
        <f>STANDARDIZE(M92,AVERAGE($M:$M),_xlfn.STDEV.P($M:$M))</f>
        <v>-0.33740577040215797</v>
      </c>
      <c r="R92">
        <f>STANDARDIZE(N92,AVERAGE($N:$N),_xlfn.STDEV.P($N:$N))</f>
        <v>-0.59014770479806067</v>
      </c>
      <c r="S92" s="23">
        <f>STANDARDIZE(O92,AVERAGE($O:$O),_xlfn.STDEV.P($O:$O))</f>
        <v>-0.23340873041116006</v>
      </c>
      <c r="T92">
        <f>SUM(P92:R92)</f>
        <v>1.6757863632901695</v>
      </c>
    </row>
    <row r="93" spans="1:20" ht="15" thickBot="1" x14ac:dyDescent="0.35">
      <c r="A93" s="4">
        <v>204</v>
      </c>
      <c r="B93" s="6" t="s">
        <v>246</v>
      </c>
      <c r="C93" s="5" t="s">
        <v>15</v>
      </c>
      <c r="D93" s="7">
        <v>278</v>
      </c>
      <c r="E93" s="8">
        <v>0.35</v>
      </c>
      <c r="F93" s="8">
        <v>0.65400000000000003</v>
      </c>
      <c r="G93" s="8">
        <v>0.73199999999999998</v>
      </c>
      <c r="H93" s="8">
        <v>0.127</v>
      </c>
      <c r="I93" s="8">
        <f>F93-E93</f>
        <v>0.30400000000000005</v>
      </c>
      <c r="J93" s="17">
        <f>I93-H93</f>
        <v>0.17700000000000005</v>
      </c>
      <c r="K93" s="7">
        <v>27</v>
      </c>
      <c r="L93" s="14">
        <f>K93/D93</f>
        <v>9.7122302158273388E-2</v>
      </c>
      <c r="M93" s="17">
        <v>0.13900000000000001</v>
      </c>
      <c r="N93" s="19">
        <v>114.5</v>
      </c>
      <c r="O93" s="25">
        <v>0.4</v>
      </c>
      <c r="P93">
        <f>STANDARDIZE(J93,AVERAGE($J:$J),_xlfn.STDEV.P($J:$J))</f>
        <v>-1.0445010902149872</v>
      </c>
      <c r="Q93">
        <f>STANDARDIZE(M93,AVERAGE($M:$M),_xlfn.STDEV.P($M:$M))</f>
        <v>1.3846559368837812</v>
      </c>
      <c r="R93">
        <f>STANDARDIZE(N93,AVERAGE($N:$N),_xlfn.STDEV.P($N:$N))</f>
        <v>1.3236984169144401</v>
      </c>
      <c r="S93" s="23">
        <f>STANDARDIZE(O93,AVERAGE($O:$O),_xlfn.STDEV.P($O:$O))</f>
        <v>0.17747976493794104</v>
      </c>
      <c r="T93">
        <f>SUM(P93:R93)</f>
        <v>1.6638532635832342</v>
      </c>
    </row>
    <row r="94" spans="1:20" ht="15" thickBot="1" x14ac:dyDescent="0.35">
      <c r="A94" s="4">
        <v>194</v>
      </c>
      <c r="B94" s="6" t="s">
        <v>236</v>
      </c>
      <c r="C94" s="6" t="s">
        <v>13</v>
      </c>
      <c r="D94" s="7">
        <v>672</v>
      </c>
      <c r="E94" s="8">
        <v>0.29499999999999998</v>
      </c>
      <c r="F94" s="8">
        <v>0.71099999999999997</v>
      </c>
      <c r="G94" s="8">
        <v>0.80800000000000005</v>
      </c>
      <c r="H94" s="8">
        <v>0.09</v>
      </c>
      <c r="I94" s="8">
        <f>F94-E94</f>
        <v>0.41599999999999998</v>
      </c>
      <c r="J94" s="17">
        <f>I94-H94</f>
        <v>0.32599999999999996</v>
      </c>
      <c r="K94" s="7">
        <v>40</v>
      </c>
      <c r="L94" s="14">
        <f>K94/D94</f>
        <v>5.9523809523809521E-2</v>
      </c>
      <c r="M94" s="17">
        <v>7.9000000000000001E-2</v>
      </c>
      <c r="N94" s="19">
        <v>112.4</v>
      </c>
      <c r="O94" s="25">
        <v>0.40300000000000002</v>
      </c>
      <c r="P94">
        <f>STANDARDIZE(J94,AVERAGE($J:$J),_xlfn.STDEV.P($J:$J))</f>
        <v>1.0300343997739467</v>
      </c>
      <c r="Q94">
        <f>STANDARDIZE(M94,AVERAGE($M:$M),_xlfn.STDEV.P($M:$M))</f>
        <v>-1.161031226698039E-2</v>
      </c>
      <c r="R94">
        <f>STANDARDIZE(N94,AVERAGE($N:$N),_xlfn.STDEV.P($N:$N))</f>
        <v>0.64249894986423051</v>
      </c>
      <c r="S94" s="23">
        <f>STANDARDIZE(O94,AVERAGE($O:$O),_xlfn.STDEV.P($O:$O))</f>
        <v>0.21600056137691925</v>
      </c>
      <c r="T94">
        <f>SUM(P94:R94)</f>
        <v>1.6609230373711967</v>
      </c>
    </row>
    <row r="95" spans="1:20" ht="15" thickBot="1" x14ac:dyDescent="0.35">
      <c r="A95" s="4">
        <v>96</v>
      </c>
      <c r="B95" s="6" t="s">
        <v>137</v>
      </c>
      <c r="C95" s="6" t="s">
        <v>17</v>
      </c>
      <c r="D95" s="7">
        <v>601</v>
      </c>
      <c r="E95" s="8">
        <v>0.40799999999999997</v>
      </c>
      <c r="F95" s="8">
        <v>0.78400000000000003</v>
      </c>
      <c r="G95" s="8">
        <v>0.81799999999999995</v>
      </c>
      <c r="H95" s="8">
        <v>0.10299999999999999</v>
      </c>
      <c r="I95" s="8">
        <f>F95-E95</f>
        <v>0.37600000000000006</v>
      </c>
      <c r="J95" s="17">
        <f>I95-H95</f>
        <v>0.27300000000000008</v>
      </c>
      <c r="K95" s="7">
        <v>44</v>
      </c>
      <c r="L95" s="14">
        <f>K95/D95</f>
        <v>7.3211314475873548E-2</v>
      </c>
      <c r="M95" s="17">
        <v>9.6000000000000002E-2</v>
      </c>
      <c r="N95" s="19">
        <v>113.4</v>
      </c>
      <c r="O95" s="25">
        <v>0.44900000000000001</v>
      </c>
      <c r="P95">
        <f>STANDARDIZE(J95,AVERAGE($J:$J),_xlfn.STDEV.P($J:$J))</f>
        <v>0.29211237984499827</v>
      </c>
      <c r="Q95">
        <f>STANDARDIZE(M95,AVERAGE($M:$M),_xlfn.STDEV.P($M:$M))</f>
        <v>0.38399845832573531</v>
      </c>
      <c r="R95">
        <f>STANDARDIZE(N95,AVERAGE($N:$N),_xlfn.STDEV.P($N:$N))</f>
        <v>0.96687964845956931</v>
      </c>
      <c r="S95" s="23">
        <f>STANDARDIZE(O95,AVERAGE($O:$O),_xlfn.STDEV.P($O:$O))</f>
        <v>0.80665277344125141</v>
      </c>
      <c r="T95">
        <f>SUM(P95:R95)</f>
        <v>1.6429904866303029</v>
      </c>
    </row>
    <row r="96" spans="1:20" ht="15" thickBot="1" x14ac:dyDescent="0.35">
      <c r="A96" s="4">
        <v>109</v>
      </c>
      <c r="B96" s="6" t="s">
        <v>150</v>
      </c>
      <c r="C96" s="6" t="s">
        <v>151</v>
      </c>
      <c r="D96" s="7">
        <v>627</v>
      </c>
      <c r="E96" s="8">
        <v>0.30099999999999999</v>
      </c>
      <c r="F96" s="8">
        <v>0.69</v>
      </c>
      <c r="G96" s="8">
        <v>0.7</v>
      </c>
      <c r="H96" s="8">
        <v>0.14199999999999999</v>
      </c>
      <c r="I96" s="8">
        <f>F96-E96</f>
        <v>0.38899999999999996</v>
      </c>
      <c r="J96" s="17">
        <f>I96-H96</f>
        <v>0.24699999999999997</v>
      </c>
      <c r="K96" s="7">
        <v>41</v>
      </c>
      <c r="L96" s="14">
        <f>K96/D96</f>
        <v>6.5390749601275916E-2</v>
      </c>
      <c r="M96" s="17">
        <v>0.114</v>
      </c>
      <c r="N96" s="19">
        <v>113.2</v>
      </c>
      <c r="O96" s="25">
        <v>0.442</v>
      </c>
      <c r="P96">
        <f>STANDARDIZE(J96,AVERAGE($J:$J),_xlfn.STDEV.P($J:$J))</f>
        <v>-6.9887101629582518E-2</v>
      </c>
      <c r="Q96">
        <f>STANDARDIZE(M96,AVERAGE($M:$M),_xlfn.STDEV.P($M:$M))</f>
        <v>0.80287833307096368</v>
      </c>
      <c r="R96">
        <f>STANDARDIZE(N96,AVERAGE($N:$N),_xlfn.STDEV.P($N:$N))</f>
        <v>0.90200350874050061</v>
      </c>
      <c r="S96" s="23">
        <f>STANDARDIZE(O96,AVERAGE($O:$O),_xlfn.STDEV.P($O:$O))</f>
        <v>0.71677091508363555</v>
      </c>
      <c r="T96">
        <f>SUM(P96:R96)</f>
        <v>1.6349947401818818</v>
      </c>
    </row>
    <row r="97" spans="1:20" ht="15" thickBot="1" x14ac:dyDescent="0.35">
      <c r="A97" s="4">
        <v>114</v>
      </c>
      <c r="B97" s="6" t="s">
        <v>156</v>
      </c>
      <c r="C97" s="6" t="s">
        <v>52</v>
      </c>
      <c r="D97" s="7">
        <v>185</v>
      </c>
      <c r="E97" s="8">
        <v>0.29799999999999999</v>
      </c>
      <c r="F97" s="8">
        <v>0.79500000000000004</v>
      </c>
      <c r="G97" s="8">
        <v>0.66700000000000004</v>
      </c>
      <c r="H97" s="8">
        <v>0.16800000000000001</v>
      </c>
      <c r="I97" s="8">
        <f>F97-E97</f>
        <v>0.49700000000000005</v>
      </c>
      <c r="J97" s="17">
        <f>I97-H97</f>
        <v>0.32900000000000007</v>
      </c>
      <c r="K97" s="7">
        <v>13</v>
      </c>
      <c r="L97" s="14">
        <f>K97/D97</f>
        <v>7.0270270270270274E-2</v>
      </c>
      <c r="M97" s="17">
        <v>0.122</v>
      </c>
      <c r="N97" s="19">
        <v>108.8</v>
      </c>
      <c r="O97" s="25">
        <v>0.439</v>
      </c>
      <c r="P97">
        <f>STANDARDIZE(J97,AVERAGE($J:$J),_xlfn.STDEV.P($J:$J))</f>
        <v>1.0718035707133229</v>
      </c>
      <c r="Q97">
        <f>STANDARDIZE(M97,AVERAGE($M:$M),_xlfn.STDEV.P($M:$M))</f>
        <v>0.98904716629106504</v>
      </c>
      <c r="R97">
        <f>STANDARDIZE(N97,AVERAGE($N:$N),_xlfn.STDEV.P($N:$N))</f>
        <v>-0.52527156507899209</v>
      </c>
      <c r="S97" s="23">
        <f>STANDARDIZE(O97,AVERAGE($O:$O),_xlfn.STDEV.P($O:$O))</f>
        <v>0.67825011864465734</v>
      </c>
      <c r="T97">
        <f>SUM(P97:R97)</f>
        <v>1.5355791719253959</v>
      </c>
    </row>
    <row r="98" spans="1:20" ht="15" thickBot="1" x14ac:dyDescent="0.35">
      <c r="A98" s="4">
        <v>32</v>
      </c>
      <c r="B98" s="6" t="s">
        <v>65</v>
      </c>
      <c r="C98" s="6" t="s">
        <v>66</v>
      </c>
      <c r="D98" s="7">
        <v>526</v>
      </c>
      <c r="E98" s="8">
        <v>0.32</v>
      </c>
      <c r="F98" s="8">
        <v>0.66400000000000003</v>
      </c>
      <c r="G98" s="8">
        <v>0.64900000000000002</v>
      </c>
      <c r="H98" s="8">
        <v>0.16200000000000001</v>
      </c>
      <c r="I98" s="8">
        <f>F98-E98</f>
        <v>0.34400000000000003</v>
      </c>
      <c r="J98" s="17">
        <f>I98-H98</f>
        <v>0.18200000000000002</v>
      </c>
      <c r="K98" s="7">
        <v>46</v>
      </c>
      <c r="L98" s="14">
        <f>K98/D98</f>
        <v>8.7452471482889732E-2</v>
      </c>
      <c r="M98" s="17">
        <v>0.156</v>
      </c>
      <c r="N98" s="19">
        <v>112.6</v>
      </c>
      <c r="O98" s="25">
        <v>0.495</v>
      </c>
      <c r="P98">
        <f>STANDARDIZE(J98,AVERAGE($J:$J),_xlfn.STDEV.P($J:$J))</f>
        <v>-0.97488580531602997</v>
      </c>
      <c r="Q98">
        <f>STANDARDIZE(M98,AVERAGE($M:$M),_xlfn.STDEV.P($M:$M))</f>
        <v>1.7802647074764966</v>
      </c>
      <c r="R98">
        <f>STANDARDIZE(N98,AVERAGE($N:$N),_xlfn.STDEV.P($N:$N))</f>
        <v>0.70737508958329454</v>
      </c>
      <c r="S98" s="23">
        <f>STANDARDIZE(O98,AVERAGE($O:$O),_xlfn.STDEV.P($O:$O))</f>
        <v>1.3973049855055835</v>
      </c>
      <c r="T98">
        <f>SUM(P98:R98)</f>
        <v>1.5127539917437611</v>
      </c>
    </row>
    <row r="99" spans="1:20" ht="15" thickBot="1" x14ac:dyDescent="0.35">
      <c r="A99" s="4">
        <v>186</v>
      </c>
      <c r="B99" s="6" t="s">
        <v>228</v>
      </c>
      <c r="C99" s="6" t="s">
        <v>31</v>
      </c>
      <c r="D99" s="7">
        <v>105</v>
      </c>
      <c r="E99" s="8">
        <v>0.35599999999999998</v>
      </c>
      <c r="F99" s="8">
        <v>0.76</v>
      </c>
      <c r="G99" s="8">
        <v>0.66500000000000004</v>
      </c>
      <c r="H99" s="8">
        <v>0.186</v>
      </c>
      <c r="I99" s="8">
        <f>F99-E99</f>
        <v>0.40400000000000003</v>
      </c>
      <c r="J99" s="17">
        <f>I99-H99</f>
        <v>0.21800000000000003</v>
      </c>
      <c r="K99" s="7">
        <v>11</v>
      </c>
      <c r="L99" s="14">
        <f>K99/D99</f>
        <v>0.10476190476190476</v>
      </c>
      <c r="M99" s="17">
        <v>0.159</v>
      </c>
      <c r="N99" s="19">
        <v>110.8</v>
      </c>
      <c r="O99" s="25">
        <v>0.40600000000000003</v>
      </c>
      <c r="P99">
        <f>STANDARDIZE(J99,AVERAGE($J:$J),_xlfn.STDEV.P($J:$J))</f>
        <v>-0.47365575404353555</v>
      </c>
      <c r="Q99">
        <f>STANDARDIZE(M99,AVERAGE($M:$M),_xlfn.STDEV.P($M:$M))</f>
        <v>1.8500780199340345</v>
      </c>
      <c r="R99">
        <f>STANDARDIZE(N99,AVERAGE($N:$N),_xlfn.STDEV.P($N:$N))</f>
        <v>0.1234898321116856</v>
      </c>
      <c r="S99" s="23">
        <f>STANDARDIZE(O99,AVERAGE($O:$O),_xlfn.STDEV.P($O:$O))</f>
        <v>0.25452135781589752</v>
      </c>
      <c r="T99">
        <f>SUM(P99:R99)</f>
        <v>1.4999120980021845</v>
      </c>
    </row>
    <row r="100" spans="1:20" ht="15" thickBot="1" x14ac:dyDescent="0.35">
      <c r="A100" s="4">
        <v>222</v>
      </c>
      <c r="B100" s="6" t="s">
        <v>264</v>
      </c>
      <c r="C100" s="6" t="s">
        <v>24</v>
      </c>
      <c r="D100" s="7">
        <v>567</v>
      </c>
      <c r="E100" s="8">
        <v>0.28100000000000003</v>
      </c>
      <c r="F100" s="8">
        <v>0.71699999999999997</v>
      </c>
      <c r="G100" s="8">
        <v>0.66600000000000004</v>
      </c>
      <c r="H100" s="8">
        <v>0.153</v>
      </c>
      <c r="I100" s="8">
        <f>F100-E100</f>
        <v>0.43599999999999994</v>
      </c>
      <c r="J100" s="17">
        <f>I100-H100</f>
        <v>0.28299999999999992</v>
      </c>
      <c r="K100" s="7">
        <v>34</v>
      </c>
      <c r="L100" s="14">
        <f>K100/D100</f>
        <v>5.9964726631393295E-2</v>
      </c>
      <c r="M100" s="17">
        <v>0.111</v>
      </c>
      <c r="N100" s="19">
        <v>111.4</v>
      </c>
      <c r="O100" s="25">
        <v>0.39500000000000002</v>
      </c>
      <c r="P100">
        <f>STANDARDIZE(J100,AVERAGE($J:$J),_xlfn.STDEV.P($J:$J))</f>
        <v>0.4313429496429112</v>
      </c>
      <c r="Q100">
        <f>STANDARDIZE(M100,AVERAGE($M:$M),_xlfn.STDEV.P($M:$M))</f>
        <v>0.7330650206134256</v>
      </c>
      <c r="R100">
        <f>STANDARDIZE(N100,AVERAGE($N:$N),_xlfn.STDEV.P($N:$N))</f>
        <v>0.31811825126889165</v>
      </c>
      <c r="S100" s="23">
        <f>STANDARDIZE(O100,AVERAGE($O:$O),_xlfn.STDEV.P($O:$O))</f>
        <v>0.11327843753964399</v>
      </c>
      <c r="T100">
        <f>SUM(P100:R100)</f>
        <v>1.4825262215252284</v>
      </c>
    </row>
    <row r="101" spans="1:20" ht="15" thickBot="1" x14ac:dyDescent="0.35">
      <c r="A101" s="4">
        <v>45</v>
      </c>
      <c r="B101" s="6" t="s">
        <v>80</v>
      </c>
      <c r="C101" s="6" t="s">
        <v>61</v>
      </c>
      <c r="D101" s="7">
        <v>611</v>
      </c>
      <c r="E101" s="8">
        <v>0.27900000000000003</v>
      </c>
      <c r="F101" s="8">
        <v>0.64100000000000001</v>
      </c>
      <c r="G101" s="8">
        <v>0.74199999999999999</v>
      </c>
      <c r="H101" s="8">
        <v>0.111</v>
      </c>
      <c r="I101" s="8">
        <f>F101-E101</f>
        <v>0.36199999999999999</v>
      </c>
      <c r="J101" s="17">
        <f>I101-H101</f>
        <v>0.251</v>
      </c>
      <c r="K101" s="7">
        <v>39</v>
      </c>
      <c r="L101" s="14">
        <f>K101/D101</f>
        <v>6.3829787234042548E-2</v>
      </c>
      <c r="M101" s="17">
        <v>9.4E-2</v>
      </c>
      <c r="N101" s="19">
        <v>113.9</v>
      </c>
      <c r="O101" s="25">
        <v>0.48399999999999999</v>
      </c>
      <c r="P101">
        <f>STANDARDIZE(J101,AVERAGE($J:$J),_xlfn.STDEV.P($J:$J))</f>
        <v>-1.419487371041604E-2</v>
      </c>
      <c r="Q101">
        <f>STANDARDIZE(M101,AVERAGE($M:$M),_xlfn.STDEV.P($M:$M))</f>
        <v>0.33745625002070989</v>
      </c>
      <c r="R101">
        <f>STANDARDIZE(N101,AVERAGE($N:$N),_xlfn.STDEV.P($N:$N))</f>
        <v>1.1290699977572387</v>
      </c>
      <c r="S101" s="23">
        <f>STANDARDIZE(O101,AVERAGE($O:$O),_xlfn.STDEV.P($O:$O))</f>
        <v>1.2560620652293299</v>
      </c>
      <c r="T101">
        <f>SUM(P101:R101)</f>
        <v>1.4523313740675325</v>
      </c>
    </row>
    <row r="102" spans="1:20" ht="15" thickBot="1" x14ac:dyDescent="0.35">
      <c r="A102" s="4">
        <v>124</v>
      </c>
      <c r="B102" s="6" t="s">
        <v>166</v>
      </c>
      <c r="C102" s="6" t="s">
        <v>33</v>
      </c>
      <c r="D102" s="7">
        <v>409</v>
      </c>
      <c r="E102" s="8">
        <v>0.27400000000000002</v>
      </c>
      <c r="F102" s="8">
        <v>0.68200000000000005</v>
      </c>
      <c r="G102" s="8">
        <v>0.81799999999999995</v>
      </c>
      <c r="H102" s="8">
        <v>8.1000000000000003E-2</v>
      </c>
      <c r="I102" s="8">
        <f>F102-E102</f>
        <v>0.40800000000000003</v>
      </c>
      <c r="J102" s="17">
        <f>I102-H102</f>
        <v>0.32700000000000001</v>
      </c>
      <c r="K102" s="7">
        <v>23</v>
      </c>
      <c r="L102" s="14">
        <f>K102/D102</f>
        <v>5.623471882640587E-2</v>
      </c>
      <c r="M102" s="17">
        <v>8.2000000000000003E-2</v>
      </c>
      <c r="N102" s="19">
        <v>111.4</v>
      </c>
      <c r="O102" s="25">
        <v>0.436</v>
      </c>
      <c r="P102">
        <f>STANDARDIZE(J102,AVERAGE($J:$J),_xlfn.STDEV.P($J:$J))</f>
        <v>1.0439574567537391</v>
      </c>
      <c r="Q102">
        <f>STANDARDIZE(M102,AVERAGE($M:$M),_xlfn.STDEV.P($M:$M))</f>
        <v>5.8203000190557734E-2</v>
      </c>
      <c r="R102">
        <f>STANDARDIZE(N102,AVERAGE($N:$N),_xlfn.STDEV.P($N:$N))</f>
        <v>0.31811825126889165</v>
      </c>
      <c r="S102" s="23">
        <f>STANDARDIZE(O102,AVERAGE($O:$O),_xlfn.STDEV.P($O:$O))</f>
        <v>0.63972932220567902</v>
      </c>
      <c r="T102">
        <f>SUM(P102:R102)</f>
        <v>1.4202787082131885</v>
      </c>
    </row>
    <row r="103" spans="1:20" ht="15" thickBot="1" x14ac:dyDescent="0.35">
      <c r="A103" s="4">
        <v>86</v>
      </c>
      <c r="B103" s="6" t="s">
        <v>127</v>
      </c>
      <c r="C103" s="6" t="s">
        <v>37</v>
      </c>
      <c r="D103" s="7">
        <v>580</v>
      </c>
      <c r="E103" s="8">
        <v>0.30099999999999999</v>
      </c>
      <c r="F103" s="8">
        <v>0.63800000000000001</v>
      </c>
      <c r="G103" s="8">
        <v>0.77400000000000002</v>
      </c>
      <c r="H103" s="8">
        <v>9.9000000000000005E-2</v>
      </c>
      <c r="I103" s="8">
        <f>F103-E103</f>
        <v>0.33700000000000002</v>
      </c>
      <c r="J103" s="17">
        <f>I103-H103</f>
        <v>0.23800000000000002</v>
      </c>
      <c r="K103" s="7">
        <v>37</v>
      </c>
      <c r="L103" s="14">
        <f>K103/D103</f>
        <v>6.3793103448275865E-2</v>
      </c>
      <c r="M103" s="17">
        <v>9.6000000000000002E-2</v>
      </c>
      <c r="N103" s="19">
        <v>114.2</v>
      </c>
      <c r="O103" s="25">
        <v>0.45900000000000002</v>
      </c>
      <c r="P103">
        <f>STANDARDIZE(J103,AVERAGE($J:$J),_xlfn.STDEV.P($J:$J))</f>
        <v>-0.19519461444770547</v>
      </c>
      <c r="Q103">
        <f>STANDARDIZE(M103,AVERAGE($M:$M),_xlfn.STDEV.P($M:$M))</f>
        <v>0.38399845832573531</v>
      </c>
      <c r="R103">
        <f>STANDARDIZE(N103,AVERAGE($N:$N),_xlfn.STDEV.P($N:$N))</f>
        <v>1.2263842073358393</v>
      </c>
      <c r="S103" s="23">
        <f>STANDARDIZE(O103,AVERAGE($O:$O),_xlfn.STDEV.P($O:$O))</f>
        <v>0.93505542823784549</v>
      </c>
      <c r="T103">
        <f>SUM(P103:R103)</f>
        <v>1.4151880512138693</v>
      </c>
    </row>
    <row r="104" spans="1:20" ht="15" thickBot="1" x14ac:dyDescent="0.35">
      <c r="A104" s="4">
        <v>111</v>
      </c>
      <c r="B104" s="6" t="s">
        <v>153</v>
      </c>
      <c r="C104" s="6" t="s">
        <v>39</v>
      </c>
      <c r="D104" s="7">
        <v>381</v>
      </c>
      <c r="E104" s="8">
        <v>0.23599999999999999</v>
      </c>
      <c r="F104" s="8">
        <v>0.65400000000000003</v>
      </c>
      <c r="G104" s="8">
        <v>0.78600000000000003</v>
      </c>
      <c r="H104" s="8">
        <v>8.7999999999999995E-2</v>
      </c>
      <c r="I104" s="8">
        <f>F104-E104</f>
        <v>0.41800000000000004</v>
      </c>
      <c r="J104" s="17">
        <f>I104-H104</f>
        <v>0.33000000000000007</v>
      </c>
      <c r="K104" s="7">
        <v>23</v>
      </c>
      <c r="L104" s="14">
        <f>K104/D104</f>
        <v>6.0367454068241469E-2</v>
      </c>
      <c r="M104" s="17">
        <v>9.8000000000000004E-2</v>
      </c>
      <c r="N104" s="19">
        <v>110.1</v>
      </c>
      <c r="O104" s="25">
        <v>0.44</v>
      </c>
      <c r="P104">
        <f>STANDARDIZE(J104,AVERAGE($J:$J),_xlfn.STDEV.P($J:$J))</f>
        <v>1.0857266276931143</v>
      </c>
      <c r="Q104">
        <f>STANDARDIZE(M104,AVERAGE($M:$M),_xlfn.STDEV.P($M:$M))</f>
        <v>0.43054066663076074</v>
      </c>
      <c r="R104">
        <f>STANDARDIZE(N104,AVERAGE($N:$N),_xlfn.STDEV.P($N:$N))</f>
        <v>-0.10357665690505249</v>
      </c>
      <c r="S104" s="23">
        <f>STANDARDIZE(O104,AVERAGE($O:$O),_xlfn.STDEV.P($O:$O))</f>
        <v>0.69109038412431667</v>
      </c>
      <c r="T104">
        <f>SUM(P104:R104)</f>
        <v>1.4126906374188226</v>
      </c>
    </row>
    <row r="105" spans="1:20" ht="15" thickBot="1" x14ac:dyDescent="0.35">
      <c r="A105" s="4">
        <v>83</v>
      </c>
      <c r="B105" s="6" t="s">
        <v>124</v>
      </c>
      <c r="C105" s="6" t="s">
        <v>24</v>
      </c>
      <c r="D105" s="7">
        <v>579</v>
      </c>
      <c r="E105" s="8">
        <v>0.26</v>
      </c>
      <c r="F105" s="8">
        <v>0.59599999999999997</v>
      </c>
      <c r="G105" s="8">
        <v>0.71899999999999997</v>
      </c>
      <c r="H105" s="8">
        <v>0.11</v>
      </c>
      <c r="I105" s="8">
        <f>F105-E105</f>
        <v>0.33599999999999997</v>
      </c>
      <c r="J105" s="17">
        <f>I105-H105</f>
        <v>0.22599999999999998</v>
      </c>
      <c r="K105" s="7">
        <v>49</v>
      </c>
      <c r="L105" s="14">
        <f>K105/D105</f>
        <v>8.46286701208981E-2</v>
      </c>
      <c r="M105" s="17">
        <v>0.14599999999999999</v>
      </c>
      <c r="N105" s="19">
        <v>111.1</v>
      </c>
      <c r="O105" s="25">
        <v>0.46</v>
      </c>
      <c r="P105">
        <f>STANDARDIZE(J105,AVERAGE($J:$J),_xlfn.STDEV.P($J:$J))</f>
        <v>-0.36227129820520415</v>
      </c>
      <c r="Q105">
        <f>STANDARDIZE(M105,AVERAGE($M:$M),_xlfn.STDEV.P($M:$M))</f>
        <v>1.5475536659513693</v>
      </c>
      <c r="R105">
        <f>STANDARDIZE(N105,AVERAGE($N:$N),_xlfn.STDEV.P($N:$N))</f>
        <v>0.22080404169028631</v>
      </c>
      <c r="S105" s="23">
        <f>STANDARDIZE(O105,AVERAGE($O:$O),_xlfn.STDEV.P($O:$O))</f>
        <v>0.94789569371750493</v>
      </c>
      <c r="T105">
        <f>SUM(P105:R105)</f>
        <v>1.4060864094364516</v>
      </c>
    </row>
    <row r="106" spans="1:20" ht="15" thickBot="1" x14ac:dyDescent="0.35">
      <c r="A106" s="4">
        <v>286</v>
      </c>
      <c r="B106" s="6" t="s">
        <v>328</v>
      </c>
      <c r="C106" s="6" t="s">
        <v>17</v>
      </c>
      <c r="D106" s="7">
        <v>301</v>
      </c>
      <c r="E106" s="8">
        <v>0.28899999999999998</v>
      </c>
      <c r="F106" s="8">
        <v>0.72199999999999998</v>
      </c>
      <c r="G106" s="8">
        <v>0.79600000000000004</v>
      </c>
      <c r="H106" s="8">
        <v>9.5000000000000001E-2</v>
      </c>
      <c r="I106" s="8">
        <f>F106-E106</f>
        <v>0.433</v>
      </c>
      <c r="J106" s="17">
        <f>I106-H106</f>
        <v>0.33799999999999997</v>
      </c>
      <c r="K106" s="7">
        <v>22</v>
      </c>
      <c r="L106" s="14">
        <f>K106/D106</f>
        <v>7.3089700996677748E-2</v>
      </c>
      <c r="M106" s="17">
        <v>0.107</v>
      </c>
      <c r="N106" s="19">
        <v>109</v>
      </c>
      <c r="O106" s="25">
        <v>0.36899999999999999</v>
      </c>
      <c r="P106">
        <f>STANDARDIZE(J106,AVERAGE($J:$J),_xlfn.STDEV.P($J:$J))</f>
        <v>1.1971110835314449</v>
      </c>
      <c r="Q106">
        <f>STANDARDIZE(M106,AVERAGE($M:$M),_xlfn.STDEV.P($M:$M))</f>
        <v>0.63998060400337475</v>
      </c>
      <c r="R106">
        <f>STANDARDIZE(N106,AVERAGE($N:$N),_xlfn.STDEV.P($N:$N))</f>
        <v>-0.46039542535992334</v>
      </c>
      <c r="S106" s="23">
        <f>STANDARDIZE(O106,AVERAGE($O:$O),_xlfn.STDEV.P($O:$O))</f>
        <v>-0.22056846493150065</v>
      </c>
      <c r="T106">
        <f>SUM(P106:R106)</f>
        <v>1.3766962621748964</v>
      </c>
    </row>
    <row r="107" spans="1:20" ht="15" thickBot="1" x14ac:dyDescent="0.35">
      <c r="A107" s="4">
        <v>247</v>
      </c>
      <c r="B107" s="6" t="s">
        <v>289</v>
      </c>
      <c r="C107" s="6" t="s">
        <v>39</v>
      </c>
      <c r="D107" s="7">
        <v>344</v>
      </c>
      <c r="E107" s="8">
        <v>0.317</v>
      </c>
      <c r="F107" s="8">
        <v>0.75800000000000001</v>
      </c>
      <c r="G107" s="8">
        <v>0.66</v>
      </c>
      <c r="H107" s="8">
        <v>0.17299999999999999</v>
      </c>
      <c r="I107" s="8">
        <f>F107-E107</f>
        <v>0.441</v>
      </c>
      <c r="J107" s="17">
        <f>I107-H107</f>
        <v>0.26800000000000002</v>
      </c>
      <c r="K107" s="7">
        <v>22</v>
      </c>
      <c r="L107" s="14">
        <f>K107/D107</f>
        <v>6.3953488372093026E-2</v>
      </c>
      <c r="M107" s="17">
        <v>0.112</v>
      </c>
      <c r="N107" s="19">
        <v>111.6</v>
      </c>
      <c r="O107" s="25">
        <v>0.38600000000000001</v>
      </c>
      <c r="P107">
        <f>STANDARDIZE(J107,AVERAGE($J:$J),_xlfn.STDEV.P($J:$J))</f>
        <v>0.22249709494603986</v>
      </c>
      <c r="Q107">
        <f>STANDARDIZE(M107,AVERAGE($M:$M),_xlfn.STDEV.P($M:$M))</f>
        <v>0.75633612476593837</v>
      </c>
      <c r="R107">
        <f>STANDARDIZE(N107,AVERAGE($N:$N),_xlfn.STDEV.P($N:$N))</f>
        <v>0.38299439098795574</v>
      </c>
      <c r="S107" s="23">
        <f>STANDARDIZE(O107,AVERAGE($O:$O),_xlfn.STDEV.P($O:$O))</f>
        <v>-2.2839517772906964E-3</v>
      </c>
      <c r="T107">
        <f>SUM(P107:R107)</f>
        <v>1.3618276106999341</v>
      </c>
    </row>
    <row r="108" spans="1:20" ht="15" thickBot="1" x14ac:dyDescent="0.35">
      <c r="A108" s="4">
        <v>176</v>
      </c>
      <c r="B108" s="6" t="s">
        <v>218</v>
      </c>
      <c r="C108" s="6" t="s">
        <v>45</v>
      </c>
      <c r="D108" s="7">
        <v>645</v>
      </c>
      <c r="E108" s="8">
        <v>0.30499999999999999</v>
      </c>
      <c r="F108" s="8">
        <v>0.67</v>
      </c>
      <c r="G108" s="8">
        <v>0.80500000000000005</v>
      </c>
      <c r="H108" s="8">
        <v>8.8999999999999996E-2</v>
      </c>
      <c r="I108" s="8">
        <f>F108-E108</f>
        <v>0.36500000000000005</v>
      </c>
      <c r="J108" s="17">
        <f>I108-H108</f>
        <v>0.27600000000000002</v>
      </c>
      <c r="K108" s="7">
        <v>34</v>
      </c>
      <c r="L108" s="14">
        <f>K108/D108</f>
        <v>5.2713178294573643E-2</v>
      </c>
      <c r="M108" s="17">
        <v>7.5999999999999998E-2</v>
      </c>
      <c r="N108" s="19">
        <v>113.8</v>
      </c>
      <c r="O108" s="25">
        <v>0.40899999999999997</v>
      </c>
      <c r="P108">
        <f>STANDARDIZE(J108,AVERAGE($J:$J),_xlfn.STDEV.P($J:$J))</f>
        <v>0.33388155078437204</v>
      </c>
      <c r="Q108">
        <f>STANDARDIZE(M108,AVERAGE($M:$M),_xlfn.STDEV.P($M:$M))</f>
        <v>-8.1423624724518515E-2</v>
      </c>
      <c r="R108">
        <f>STANDARDIZE(N108,AVERAGE($N:$N),_xlfn.STDEV.P($N:$N))</f>
        <v>1.0966319278977021</v>
      </c>
      <c r="S108" s="23">
        <f>STANDARDIZE(O108,AVERAGE($O:$O),_xlfn.STDEV.P($O:$O))</f>
        <v>0.29304215425487501</v>
      </c>
      <c r="T108">
        <f>SUM(P108:R108)</f>
        <v>1.3490898539575555</v>
      </c>
    </row>
    <row r="109" spans="1:20" ht="15" thickBot="1" x14ac:dyDescent="0.35">
      <c r="A109" s="4">
        <v>349</v>
      </c>
      <c r="B109" s="6" t="s">
        <v>392</v>
      </c>
      <c r="C109" s="6" t="s">
        <v>17</v>
      </c>
      <c r="D109" s="7">
        <v>338</v>
      </c>
      <c r="E109" s="8">
        <v>0.191</v>
      </c>
      <c r="F109" s="8">
        <v>0.64900000000000002</v>
      </c>
      <c r="G109" s="8">
        <v>0.78300000000000003</v>
      </c>
      <c r="H109" s="8">
        <v>8.5999999999999993E-2</v>
      </c>
      <c r="I109" s="8">
        <f>F109-E109</f>
        <v>0.45800000000000002</v>
      </c>
      <c r="J109" s="17">
        <f>I109-H109</f>
        <v>0.372</v>
      </c>
      <c r="K109" s="7">
        <v>15</v>
      </c>
      <c r="L109" s="14">
        <f>K109/D109</f>
        <v>4.4378698224852069E-2</v>
      </c>
      <c r="M109" s="17">
        <v>7.3999999999999996E-2</v>
      </c>
      <c r="N109" s="19">
        <v>109.8</v>
      </c>
      <c r="O109" s="25">
        <v>0.33</v>
      </c>
      <c r="P109">
        <f>STANDARDIZE(J109,AVERAGE($J:$J),_xlfn.STDEV.P($J:$J))</f>
        <v>1.6704950208443567</v>
      </c>
      <c r="Q109">
        <f>STANDARDIZE(M109,AVERAGE($M:$M),_xlfn.STDEV.P($M:$M))</f>
        <v>-0.12796583302954392</v>
      </c>
      <c r="R109">
        <f>STANDARDIZE(N109,AVERAGE($N:$N),_xlfn.STDEV.P($N:$N))</f>
        <v>-0.20089086648365323</v>
      </c>
      <c r="S109" s="23">
        <f>STANDARDIZE(O109,AVERAGE($O:$O),_xlfn.STDEV.P($O:$O))</f>
        <v>-0.72133881863821692</v>
      </c>
      <c r="T109">
        <f>SUM(P109:R109)</f>
        <v>1.3416383213311596</v>
      </c>
    </row>
    <row r="110" spans="1:20" ht="15" thickBot="1" x14ac:dyDescent="0.35">
      <c r="A110" s="4">
        <v>84</v>
      </c>
      <c r="B110" s="6" t="s">
        <v>125</v>
      </c>
      <c r="C110" s="6" t="s">
        <v>82</v>
      </c>
      <c r="D110" s="7">
        <v>427</v>
      </c>
      <c r="E110" s="8">
        <v>0.35299999999999998</v>
      </c>
      <c r="F110" s="8">
        <v>0.61</v>
      </c>
      <c r="G110" s="8">
        <v>0.72799999999999998</v>
      </c>
      <c r="H110" s="8">
        <v>0.123</v>
      </c>
      <c r="I110" s="8">
        <f>F110-E110</f>
        <v>0.25700000000000001</v>
      </c>
      <c r="J110" s="17">
        <f>I110-H110</f>
        <v>0.13400000000000001</v>
      </c>
      <c r="K110" s="7">
        <v>21</v>
      </c>
      <c r="L110" s="14">
        <f>K110/D110</f>
        <v>4.9180327868852458E-2</v>
      </c>
      <c r="M110" s="17">
        <v>8.5000000000000006E-2</v>
      </c>
      <c r="N110" s="19">
        <v>119.2</v>
      </c>
      <c r="O110" s="25">
        <v>0.45900000000000002</v>
      </c>
      <c r="P110">
        <f>STANDARDIZE(J110,AVERAGE($J:$J),_xlfn.STDEV.P($J:$J))</f>
        <v>-1.6431925403460228</v>
      </c>
      <c r="Q110">
        <f>STANDARDIZE(M110,AVERAGE($M:$M),_xlfn.STDEV.P($M:$M))</f>
        <v>0.12801631264809585</v>
      </c>
      <c r="R110">
        <f>STANDARDIZE(N110,AVERAGE($N:$N),_xlfn.STDEV.P($N:$N))</f>
        <v>2.8482877003125333</v>
      </c>
      <c r="S110" s="23">
        <f>STANDARDIZE(O110,AVERAGE($O:$O),_xlfn.STDEV.P($O:$O))</f>
        <v>0.93505542823784549</v>
      </c>
      <c r="T110">
        <f>SUM(P110:R110)</f>
        <v>1.3331114726146063</v>
      </c>
    </row>
    <row r="111" spans="1:20" ht="15" thickBot="1" x14ac:dyDescent="0.35">
      <c r="A111" s="4">
        <v>274</v>
      </c>
      <c r="B111" s="6" t="s">
        <v>316</v>
      </c>
      <c r="C111" s="6" t="s">
        <v>24</v>
      </c>
      <c r="D111" s="7">
        <v>384</v>
      </c>
      <c r="E111" s="8">
        <v>0.27100000000000002</v>
      </c>
      <c r="F111" s="8">
        <v>0.73299999999999998</v>
      </c>
      <c r="G111" s="8">
        <v>0.66900000000000004</v>
      </c>
      <c r="H111" s="8">
        <v>0.157</v>
      </c>
      <c r="I111" s="8">
        <f>F111-E111</f>
        <v>0.46199999999999997</v>
      </c>
      <c r="J111" s="17">
        <f>I111-H111</f>
        <v>0.30499999999999994</v>
      </c>
      <c r="K111" s="7">
        <v>21</v>
      </c>
      <c r="L111" s="14">
        <f>K111/D111</f>
        <v>5.46875E-2</v>
      </c>
      <c r="M111" s="17">
        <v>9.8000000000000004E-2</v>
      </c>
      <c r="N111" s="19">
        <v>110.8</v>
      </c>
      <c r="O111" s="25">
        <v>0.374</v>
      </c>
      <c r="P111">
        <f>STANDARDIZE(J111,AVERAGE($J:$J),_xlfn.STDEV.P($J:$J))</f>
        <v>0.73765020319832475</v>
      </c>
      <c r="Q111">
        <f>STANDARDIZE(M111,AVERAGE($M:$M),_xlfn.STDEV.P($M:$M))</f>
        <v>0.43054066663076074</v>
      </c>
      <c r="R111">
        <f>STANDARDIZE(N111,AVERAGE($N:$N),_xlfn.STDEV.P($N:$N))</f>
        <v>0.1234898321116856</v>
      </c>
      <c r="S111" s="23">
        <f>STANDARDIZE(O111,AVERAGE($O:$O),_xlfn.STDEV.P($O:$O))</f>
        <v>-0.15636713753320361</v>
      </c>
      <c r="T111">
        <f>SUM(P111:R111)</f>
        <v>1.291680701940771</v>
      </c>
    </row>
    <row r="112" spans="1:20" ht="15" thickBot="1" x14ac:dyDescent="0.35">
      <c r="A112" s="4">
        <v>299</v>
      </c>
      <c r="B112" s="6" t="s">
        <v>341</v>
      </c>
      <c r="C112" s="5" t="s">
        <v>15</v>
      </c>
      <c r="D112" s="7">
        <v>619</v>
      </c>
      <c r="E112" s="8">
        <v>0.27400000000000002</v>
      </c>
      <c r="F112" s="8">
        <v>0.70199999999999996</v>
      </c>
      <c r="G112" s="8">
        <v>0.79500000000000004</v>
      </c>
      <c r="H112" s="8">
        <v>9.2999999999999999E-2</v>
      </c>
      <c r="I112" s="8">
        <f>F112-E112</f>
        <v>0.42799999999999994</v>
      </c>
      <c r="J112" s="17">
        <f>I112-H112</f>
        <v>0.33499999999999996</v>
      </c>
      <c r="K112" s="7">
        <v>30</v>
      </c>
      <c r="L112" s="14">
        <f>K112/D112</f>
        <v>4.8465266558966075E-2</v>
      </c>
      <c r="M112" s="17">
        <v>6.7000000000000004E-2</v>
      </c>
      <c r="N112" s="19">
        <v>111.7</v>
      </c>
      <c r="O112" s="25">
        <v>0.36199999999999999</v>
      </c>
      <c r="P112">
        <f>STANDARDIZE(J112,AVERAGE($J:$J),_xlfn.STDEV.P($J:$J))</f>
        <v>1.1553419125920703</v>
      </c>
      <c r="Q112">
        <f>STANDARDIZE(M112,AVERAGE($M:$M),_xlfn.STDEV.P($M:$M))</f>
        <v>-0.29086356209713254</v>
      </c>
      <c r="R112">
        <f>STANDARDIZE(N112,AVERAGE($N:$N),_xlfn.STDEV.P($N:$N))</f>
        <v>0.41543246084749236</v>
      </c>
      <c r="S112" s="23">
        <f>STANDARDIZE(O112,AVERAGE($O:$O),_xlfn.STDEV.P($O:$O))</f>
        <v>-0.31045032328911654</v>
      </c>
      <c r="T112">
        <f>SUM(P112:R112)</f>
        <v>1.2799108113424302</v>
      </c>
    </row>
    <row r="113" spans="1:20" ht="15" thickBot="1" x14ac:dyDescent="0.35">
      <c r="A113" s="4">
        <v>110</v>
      </c>
      <c r="B113" s="6" t="s">
        <v>152</v>
      </c>
      <c r="C113" s="6" t="s">
        <v>66</v>
      </c>
      <c r="D113" s="7">
        <v>490</v>
      </c>
      <c r="E113" s="8">
        <v>0.35799999999999998</v>
      </c>
      <c r="F113" s="8">
        <v>0.7</v>
      </c>
      <c r="G113" s="8">
        <v>0.68799999999999994</v>
      </c>
      <c r="H113" s="8">
        <v>0.157</v>
      </c>
      <c r="I113" s="8">
        <f>F113-E113</f>
        <v>0.34199999999999997</v>
      </c>
      <c r="J113" s="17">
        <f>I113-H113</f>
        <v>0.18499999999999997</v>
      </c>
      <c r="K113" s="7">
        <v>41</v>
      </c>
      <c r="L113" s="14">
        <f>K113/D113</f>
        <v>8.3673469387755106E-2</v>
      </c>
      <c r="M113" s="17">
        <v>0.13300000000000001</v>
      </c>
      <c r="N113" s="19">
        <v>113.4</v>
      </c>
      <c r="O113" s="25">
        <v>0.442</v>
      </c>
      <c r="P113">
        <f>STANDARDIZE(J113,AVERAGE($J:$J),_xlfn.STDEV.P($J:$J))</f>
        <v>-0.93311663437665626</v>
      </c>
      <c r="Q113">
        <f>STANDARDIZE(M113,AVERAGE($M:$M),_xlfn.STDEV.P($M:$M))</f>
        <v>1.2450293119687048</v>
      </c>
      <c r="R113">
        <f>STANDARDIZE(N113,AVERAGE($N:$N),_xlfn.STDEV.P($N:$N))</f>
        <v>0.96687964845956931</v>
      </c>
      <c r="S113" s="23">
        <f>STANDARDIZE(O113,AVERAGE($O:$O),_xlfn.STDEV.P($O:$O))</f>
        <v>0.71677091508363555</v>
      </c>
      <c r="T113">
        <f>SUM(P113:R113)</f>
        <v>1.2787923260516179</v>
      </c>
    </row>
    <row r="114" spans="1:20" ht="15" thickBot="1" x14ac:dyDescent="0.35">
      <c r="A114" s="4">
        <v>169</v>
      </c>
      <c r="B114" s="6" t="s">
        <v>211</v>
      </c>
      <c r="C114" s="6" t="s">
        <v>13</v>
      </c>
      <c r="D114" s="7">
        <v>147</v>
      </c>
      <c r="E114" s="8">
        <v>0.26100000000000001</v>
      </c>
      <c r="F114" s="8">
        <v>0.66600000000000004</v>
      </c>
      <c r="G114" s="8">
        <v>0.73599999999999999</v>
      </c>
      <c r="H114" s="8">
        <v>0.11799999999999999</v>
      </c>
      <c r="I114" s="8">
        <f>F114-E114</f>
        <v>0.40500000000000003</v>
      </c>
      <c r="J114" s="17">
        <f>I114-H114</f>
        <v>0.28700000000000003</v>
      </c>
      <c r="K114" s="7">
        <v>11</v>
      </c>
      <c r="L114" s="14">
        <f>K114/D114</f>
        <v>7.4829931972789115E-2</v>
      </c>
      <c r="M114" s="17">
        <v>0.122</v>
      </c>
      <c r="N114" s="19">
        <v>109.7</v>
      </c>
      <c r="O114" s="25">
        <v>0.41099999999999998</v>
      </c>
      <c r="P114">
        <f>STANDARDIZE(J114,AVERAGE($J:$J),_xlfn.STDEV.P($J:$J))</f>
        <v>0.48703517756207881</v>
      </c>
      <c r="Q114">
        <f>STANDARDIZE(M114,AVERAGE($M:$M),_xlfn.STDEV.P($M:$M))</f>
        <v>0.98904716629106504</v>
      </c>
      <c r="R114">
        <f>STANDARDIZE(N114,AVERAGE($N:$N),_xlfn.STDEV.P($N:$N))</f>
        <v>-0.23332893634318524</v>
      </c>
      <c r="S114" s="23">
        <f>STANDARDIZE(O114,AVERAGE($O:$O),_xlfn.STDEV.P($O:$O))</f>
        <v>0.31872268521419383</v>
      </c>
      <c r="T114">
        <f>SUM(P114:R114)</f>
        <v>1.2427534075099587</v>
      </c>
    </row>
    <row r="115" spans="1:20" ht="15" thickBot="1" x14ac:dyDescent="0.35">
      <c r="A115" s="4">
        <v>174</v>
      </c>
      <c r="B115" s="6" t="s">
        <v>216</v>
      </c>
      <c r="C115" s="6" t="s">
        <v>115</v>
      </c>
      <c r="D115" s="7">
        <v>495</v>
      </c>
      <c r="E115" s="8">
        <v>0.42599999999999999</v>
      </c>
      <c r="F115" s="8">
        <v>0.78100000000000003</v>
      </c>
      <c r="G115" s="8">
        <v>0.82399999999999995</v>
      </c>
      <c r="H115" s="8">
        <v>9.9000000000000005E-2</v>
      </c>
      <c r="I115" s="8">
        <f>F115-E115</f>
        <v>0.35500000000000004</v>
      </c>
      <c r="J115" s="17">
        <f>I115-H115</f>
        <v>0.25600000000000001</v>
      </c>
      <c r="K115" s="7">
        <v>32</v>
      </c>
      <c r="L115" s="14">
        <f>K115/D115</f>
        <v>6.4646464646464646E-2</v>
      </c>
      <c r="M115" s="17">
        <v>8.2000000000000003E-2</v>
      </c>
      <c r="N115" s="19">
        <v>113.9</v>
      </c>
      <c r="O115" s="25">
        <v>0.40899999999999997</v>
      </c>
      <c r="P115">
        <f>STANDARDIZE(J115,AVERAGE($J:$J),_xlfn.STDEV.P($J:$J))</f>
        <v>5.5420411188541581E-2</v>
      </c>
      <c r="Q115">
        <f>STANDARDIZE(M115,AVERAGE($M:$M),_xlfn.STDEV.P($M:$M))</f>
        <v>5.8203000190557734E-2</v>
      </c>
      <c r="R115">
        <f>STANDARDIZE(N115,AVERAGE($N:$N),_xlfn.STDEV.P($N:$N))</f>
        <v>1.1290699977572387</v>
      </c>
      <c r="S115" s="23">
        <f>STANDARDIZE(O115,AVERAGE($O:$O),_xlfn.STDEV.P($O:$O))</f>
        <v>0.29304215425487501</v>
      </c>
      <c r="T115">
        <f>SUM(P115:R115)</f>
        <v>1.242693409136338</v>
      </c>
    </row>
    <row r="116" spans="1:20" ht="15" thickBot="1" x14ac:dyDescent="0.35">
      <c r="A116" s="4">
        <v>164</v>
      </c>
      <c r="B116" s="6" t="s">
        <v>206</v>
      </c>
      <c r="C116" s="6" t="s">
        <v>35</v>
      </c>
      <c r="D116" s="7">
        <v>724</v>
      </c>
      <c r="E116" s="8">
        <v>0.26</v>
      </c>
      <c r="F116" s="8">
        <v>0.68600000000000005</v>
      </c>
      <c r="G116" s="8">
        <v>0.82</v>
      </c>
      <c r="H116" s="8">
        <v>7.9000000000000001E-2</v>
      </c>
      <c r="I116" s="8">
        <f>F116-E116</f>
        <v>0.42600000000000005</v>
      </c>
      <c r="J116" s="17">
        <f>I116-H116</f>
        <v>0.34700000000000003</v>
      </c>
      <c r="K116" s="7">
        <v>30</v>
      </c>
      <c r="L116" s="14">
        <f>K116/D116</f>
        <v>4.1436464088397788E-2</v>
      </c>
      <c r="M116" s="17">
        <v>6.5000000000000002E-2</v>
      </c>
      <c r="N116" s="19">
        <v>111.2</v>
      </c>
      <c r="O116" s="25">
        <v>0.41399999999999998</v>
      </c>
      <c r="P116">
        <f>STANDARDIZE(J116,AVERAGE($J:$J),_xlfn.STDEV.P($J:$J))</f>
        <v>1.3224185963495694</v>
      </c>
      <c r="Q116">
        <f>STANDARDIZE(M116,AVERAGE($M:$M),_xlfn.STDEV.P($M:$M))</f>
        <v>-0.33740577040215797</v>
      </c>
      <c r="R116">
        <f>STANDARDIZE(N116,AVERAGE($N:$N),_xlfn.STDEV.P($N:$N))</f>
        <v>0.25324211154982296</v>
      </c>
      <c r="S116" s="23">
        <f>STANDARDIZE(O116,AVERAGE($O:$O),_xlfn.STDEV.P($O:$O))</f>
        <v>0.35724348165317205</v>
      </c>
      <c r="T116">
        <f>SUM(P116:R116)</f>
        <v>1.2382549374972343</v>
      </c>
    </row>
    <row r="117" spans="1:20" ht="15" thickBot="1" x14ac:dyDescent="0.35">
      <c r="A117" s="4">
        <v>225</v>
      </c>
      <c r="B117" s="6" t="s">
        <v>267</v>
      </c>
      <c r="C117" s="6" t="s">
        <v>26</v>
      </c>
      <c r="D117" s="7">
        <v>638</v>
      </c>
      <c r="E117" s="8">
        <v>0.28399999999999997</v>
      </c>
      <c r="F117" s="8">
        <v>0.73299999999999998</v>
      </c>
      <c r="G117" s="8">
        <v>0.73099999999999998</v>
      </c>
      <c r="H117" s="8">
        <v>0.127</v>
      </c>
      <c r="I117" s="8">
        <f>F117-E117</f>
        <v>0.44900000000000001</v>
      </c>
      <c r="J117" s="17">
        <f>I117-H117</f>
        <v>0.32200000000000001</v>
      </c>
      <c r="K117" s="7">
        <v>45</v>
      </c>
      <c r="L117" s="14">
        <f>K117/D117</f>
        <v>7.0532915360501561E-2</v>
      </c>
      <c r="M117" s="17">
        <v>0.109</v>
      </c>
      <c r="N117" s="19">
        <v>109.1</v>
      </c>
      <c r="O117" s="25">
        <v>0.39500000000000002</v>
      </c>
      <c r="P117">
        <f>STANDARDIZE(J117,AVERAGE($J:$J),_xlfn.STDEV.P($J:$J))</f>
        <v>0.97434217185478134</v>
      </c>
      <c r="Q117">
        <f>STANDARDIZE(M117,AVERAGE($M:$M),_xlfn.STDEV.P($M:$M))</f>
        <v>0.68652281230840018</v>
      </c>
      <c r="R117">
        <f>STANDARDIZE(N117,AVERAGE($N:$N),_xlfn.STDEV.P($N:$N))</f>
        <v>-0.42795735550039132</v>
      </c>
      <c r="S117" s="23">
        <f>STANDARDIZE(O117,AVERAGE($O:$O),_xlfn.STDEV.P($O:$O))</f>
        <v>0.11327843753964399</v>
      </c>
      <c r="T117">
        <f>SUM(P117:R117)</f>
        <v>1.2329076286627902</v>
      </c>
    </row>
    <row r="118" spans="1:20" ht="15" thickBot="1" x14ac:dyDescent="0.35">
      <c r="A118" s="4">
        <v>71</v>
      </c>
      <c r="B118" s="6" t="s">
        <v>111</v>
      </c>
      <c r="C118" s="6" t="s">
        <v>39</v>
      </c>
      <c r="D118" s="7">
        <v>207</v>
      </c>
      <c r="E118" s="8">
        <v>0.25</v>
      </c>
      <c r="F118" s="8">
        <v>0.66</v>
      </c>
      <c r="G118" s="8">
        <v>0.72599999999999998</v>
      </c>
      <c r="H118" s="8">
        <v>0.115</v>
      </c>
      <c r="I118" s="8">
        <f>F118-E118</f>
        <v>0.41000000000000003</v>
      </c>
      <c r="J118" s="17">
        <f>I118-H118</f>
        <v>0.29500000000000004</v>
      </c>
      <c r="K118" s="7">
        <v>15</v>
      </c>
      <c r="L118" s="14">
        <f>K118/D118</f>
        <v>7.2463768115942032E-2</v>
      </c>
      <c r="M118" s="17">
        <v>0.11799999999999999</v>
      </c>
      <c r="N118" s="19">
        <v>109.6</v>
      </c>
      <c r="O118" s="25">
        <v>0.46500000000000002</v>
      </c>
      <c r="P118">
        <f>STANDARDIZE(J118,AVERAGE($J:$J),_xlfn.STDEV.P($J:$J))</f>
        <v>0.59841963340041104</v>
      </c>
      <c r="Q118">
        <f>STANDARDIZE(M118,AVERAGE($M:$M),_xlfn.STDEV.P($M:$M))</f>
        <v>0.89596274968101419</v>
      </c>
      <c r="R118">
        <f>STANDARDIZE(N118,AVERAGE($N:$N),_xlfn.STDEV.P($N:$N))</f>
        <v>-0.26576700620272192</v>
      </c>
      <c r="S118" s="23">
        <f>STANDARDIZE(O118,AVERAGE($O:$O),_xlfn.STDEV.P($O:$O))</f>
        <v>1.012097021115802</v>
      </c>
      <c r="T118">
        <f>SUM(P118:R118)</f>
        <v>1.2286153768787031</v>
      </c>
    </row>
    <row r="119" spans="1:20" ht="15" thickBot="1" x14ac:dyDescent="0.35">
      <c r="A119" s="4">
        <v>267</v>
      </c>
      <c r="B119" s="6" t="s">
        <v>309</v>
      </c>
      <c r="C119" s="6" t="s">
        <v>54</v>
      </c>
      <c r="D119" s="7">
        <v>503</v>
      </c>
      <c r="E119" s="8">
        <v>0.20399999999999999</v>
      </c>
      <c r="F119" s="8">
        <v>0.54500000000000004</v>
      </c>
      <c r="G119" s="8">
        <v>0.83599999999999997</v>
      </c>
      <c r="H119" s="8">
        <v>5.8000000000000003E-2</v>
      </c>
      <c r="I119" s="8">
        <f>F119-E119</f>
        <v>0.34100000000000008</v>
      </c>
      <c r="J119" s="17">
        <f>I119-H119</f>
        <v>0.28300000000000008</v>
      </c>
      <c r="K119" s="7">
        <v>29</v>
      </c>
      <c r="L119" s="14">
        <f>K119/D119</f>
        <v>5.7654075546719682E-2</v>
      </c>
      <c r="M119" s="17">
        <v>8.7999999999999995E-2</v>
      </c>
      <c r="N119" s="19">
        <v>112.2</v>
      </c>
      <c r="O119" s="25">
        <v>0.378</v>
      </c>
      <c r="P119">
        <f>STANDARDIZE(J119,AVERAGE($J:$J),_xlfn.STDEV.P($J:$J))</f>
        <v>0.43134294964291348</v>
      </c>
      <c r="Q119">
        <f>STANDARDIZE(M119,AVERAGE($M:$M),_xlfn.STDEV.P($M:$M))</f>
        <v>0.19782962510563365</v>
      </c>
      <c r="R119">
        <f>STANDARDIZE(N119,AVERAGE($N:$N),_xlfn.STDEV.P($N:$N))</f>
        <v>0.57762281014516181</v>
      </c>
      <c r="S119" s="23">
        <f>STANDARDIZE(O119,AVERAGE($O:$O),_xlfn.STDEV.P($O:$O))</f>
        <v>-0.10500607561456597</v>
      </c>
      <c r="T119">
        <f>SUM(P119:R119)</f>
        <v>1.206795384893709</v>
      </c>
    </row>
    <row r="120" spans="1:20" ht="15" thickBot="1" x14ac:dyDescent="0.35">
      <c r="A120" s="4">
        <v>195</v>
      </c>
      <c r="B120" s="6" t="s">
        <v>237</v>
      </c>
      <c r="C120" s="6" t="s">
        <v>115</v>
      </c>
      <c r="D120" s="7">
        <v>691</v>
      </c>
      <c r="E120" s="8">
        <v>0.309</v>
      </c>
      <c r="F120" s="8">
        <v>0.70299999999999996</v>
      </c>
      <c r="G120" s="8">
        <v>0.85499999999999998</v>
      </c>
      <c r="H120" s="8">
        <v>6.7000000000000004E-2</v>
      </c>
      <c r="I120" s="8">
        <f>F120-E120</f>
        <v>0.39399999999999996</v>
      </c>
      <c r="J120" s="17">
        <f>I120-H120</f>
        <v>0.32699999999999996</v>
      </c>
      <c r="K120" s="7">
        <v>38</v>
      </c>
      <c r="L120" s="14">
        <f>K120/D120</f>
        <v>5.4992764109985527E-2</v>
      </c>
      <c r="M120" s="17">
        <v>7.0000000000000007E-2</v>
      </c>
      <c r="N120" s="19">
        <v>111.6</v>
      </c>
      <c r="O120" s="25">
        <v>0.40300000000000002</v>
      </c>
      <c r="P120">
        <f>STANDARDIZE(J120,AVERAGE($J:$J),_xlfn.STDEV.P($J:$J))</f>
        <v>1.0439574567537382</v>
      </c>
      <c r="Q120">
        <f>STANDARDIZE(M120,AVERAGE($M:$M),_xlfn.STDEV.P($M:$M))</f>
        <v>-0.22105024963959444</v>
      </c>
      <c r="R120">
        <f>STANDARDIZE(N120,AVERAGE($N:$N),_xlfn.STDEV.P($N:$N))</f>
        <v>0.38299439098795574</v>
      </c>
      <c r="S120" s="23">
        <f>STANDARDIZE(O120,AVERAGE($O:$O),_xlfn.STDEV.P($O:$O))</f>
        <v>0.21600056137691925</v>
      </c>
      <c r="T120">
        <f>SUM(P120:R120)</f>
        <v>1.2059015981020995</v>
      </c>
    </row>
    <row r="121" spans="1:20" ht="15" thickBot="1" x14ac:dyDescent="0.35">
      <c r="A121" s="4">
        <v>219</v>
      </c>
      <c r="B121" s="6" t="s">
        <v>261</v>
      </c>
      <c r="C121" s="6" t="s">
        <v>31</v>
      </c>
      <c r="D121" s="7">
        <v>501</v>
      </c>
      <c r="E121" s="8">
        <v>0.39</v>
      </c>
      <c r="F121" s="8">
        <v>0.75700000000000001</v>
      </c>
      <c r="G121" s="8">
        <v>0.72299999999999998</v>
      </c>
      <c r="H121" s="8">
        <v>0.14799999999999999</v>
      </c>
      <c r="I121" s="8">
        <f>F121-E121</f>
        <v>0.36699999999999999</v>
      </c>
      <c r="J121" s="17">
        <f>I121-H121</f>
        <v>0.219</v>
      </c>
      <c r="K121" s="7">
        <v>38</v>
      </c>
      <c r="L121" s="14">
        <f>K121/D121</f>
        <v>7.5848303393213579E-2</v>
      </c>
      <c r="M121" s="17">
        <v>0.11</v>
      </c>
      <c r="N121" s="19">
        <v>113.3</v>
      </c>
      <c r="O121" s="25">
        <v>0.39700000000000002</v>
      </c>
      <c r="P121">
        <f>STANDARDIZE(J121,AVERAGE($J:$J),_xlfn.STDEV.P($J:$J))</f>
        <v>-0.45973269706374442</v>
      </c>
      <c r="Q121">
        <f>STANDARDIZE(M121,AVERAGE($M:$M),_xlfn.STDEV.P($M:$M))</f>
        <v>0.70979391646091294</v>
      </c>
      <c r="R121">
        <f>STANDARDIZE(N121,AVERAGE($N:$N),_xlfn.STDEV.P($N:$N))</f>
        <v>0.93444157860003263</v>
      </c>
      <c r="S121" s="23">
        <f>STANDARDIZE(O121,AVERAGE($O:$O),_xlfn.STDEV.P($O:$O))</f>
        <v>0.1389589684989628</v>
      </c>
      <c r="T121">
        <f>SUM(P121:R121)</f>
        <v>1.1845027979972012</v>
      </c>
    </row>
    <row r="122" spans="1:20" ht="15" thickBot="1" x14ac:dyDescent="0.35">
      <c r="A122" s="4">
        <v>137</v>
      </c>
      <c r="B122" s="6" t="s">
        <v>179</v>
      </c>
      <c r="C122" s="6" t="s">
        <v>21</v>
      </c>
      <c r="D122" s="7">
        <v>292</v>
      </c>
      <c r="E122" s="8">
        <v>0.31900000000000001</v>
      </c>
      <c r="F122" s="8">
        <v>0.76900000000000002</v>
      </c>
      <c r="G122" s="8">
        <v>0.72899999999999998</v>
      </c>
      <c r="H122" s="8">
        <v>0.14000000000000001</v>
      </c>
      <c r="I122" s="8">
        <f>F122-E122</f>
        <v>0.45</v>
      </c>
      <c r="J122" s="17">
        <f>I122-H122</f>
        <v>0.31</v>
      </c>
      <c r="K122" s="7">
        <v>18</v>
      </c>
      <c r="L122" s="14">
        <f>K122/D122</f>
        <v>6.1643835616438353E-2</v>
      </c>
      <c r="M122" s="17">
        <v>0.09</v>
      </c>
      <c r="N122" s="19">
        <v>110.8</v>
      </c>
      <c r="O122" s="25">
        <v>0.42799999999999999</v>
      </c>
      <c r="P122">
        <f>STANDARDIZE(J122,AVERAGE($J:$J),_xlfn.STDEV.P($J:$J))</f>
        <v>0.80726548809728305</v>
      </c>
      <c r="Q122">
        <f>STANDARDIZE(M122,AVERAGE($M:$M),_xlfn.STDEV.P($M:$M))</f>
        <v>0.24437183341065907</v>
      </c>
      <c r="R122">
        <f>STANDARDIZE(N122,AVERAGE($N:$N),_xlfn.STDEV.P($N:$N))</f>
        <v>0.1234898321116856</v>
      </c>
      <c r="S122" s="23">
        <f>STANDARDIZE(O122,AVERAGE($O:$O),_xlfn.STDEV.P($O:$O))</f>
        <v>0.53700719836840383</v>
      </c>
      <c r="T122">
        <f>SUM(P122:R122)</f>
        <v>1.1751271536196277</v>
      </c>
    </row>
    <row r="123" spans="1:20" ht="15" thickBot="1" x14ac:dyDescent="0.35">
      <c r="A123" s="4">
        <v>24</v>
      </c>
      <c r="B123" s="6" t="s">
        <v>53</v>
      </c>
      <c r="C123" s="6" t="s">
        <v>54</v>
      </c>
      <c r="D123" s="7">
        <v>687</v>
      </c>
      <c r="E123" s="8">
        <v>0.29099999999999998</v>
      </c>
      <c r="F123" s="8">
        <v>0.63800000000000001</v>
      </c>
      <c r="G123" s="8">
        <v>0.754</v>
      </c>
      <c r="H123" s="8">
        <v>0.108</v>
      </c>
      <c r="I123" s="8">
        <f>F123-E123</f>
        <v>0.34700000000000003</v>
      </c>
      <c r="J123" s="17">
        <f>I123-H123</f>
        <v>0.23900000000000005</v>
      </c>
      <c r="K123" s="7">
        <v>52</v>
      </c>
      <c r="L123" s="14">
        <f>K123/D123</f>
        <v>7.5691411935953426E-2</v>
      </c>
      <c r="M123" s="17">
        <v>0.11899999999999999</v>
      </c>
      <c r="N123" s="19">
        <v>111.7</v>
      </c>
      <c r="O123" s="25">
        <v>0.50700000000000001</v>
      </c>
      <c r="P123">
        <f>STANDARDIZE(J123,AVERAGE($J:$J),_xlfn.STDEV.P($J:$J))</f>
        <v>-0.18127155746791354</v>
      </c>
      <c r="Q123">
        <f>STANDARDIZE(M123,AVERAGE($M:$M),_xlfn.STDEV.P($M:$M))</f>
        <v>0.91923385383352696</v>
      </c>
      <c r="R123">
        <f>STANDARDIZE(N123,AVERAGE($N:$N),_xlfn.STDEV.P($N:$N))</f>
        <v>0.41543246084749236</v>
      </c>
      <c r="S123" s="23">
        <f>STANDARDIZE(O123,AVERAGE($O:$O),_xlfn.STDEV.P($O:$O))</f>
        <v>1.5513881712614965</v>
      </c>
      <c r="T123">
        <f>SUM(P123:R123)</f>
        <v>1.1533947572131058</v>
      </c>
    </row>
    <row r="124" spans="1:20" ht="15" thickBot="1" x14ac:dyDescent="0.35">
      <c r="A124" s="4">
        <v>34</v>
      </c>
      <c r="B124" s="6" t="s">
        <v>68</v>
      </c>
      <c r="C124" s="6" t="s">
        <v>43</v>
      </c>
      <c r="D124" s="7">
        <v>678</v>
      </c>
      <c r="E124" s="8">
        <v>0.38500000000000001</v>
      </c>
      <c r="F124" s="8">
        <v>0.749</v>
      </c>
      <c r="G124" s="8">
        <v>0.66900000000000004</v>
      </c>
      <c r="H124" s="8">
        <v>0.17799999999999999</v>
      </c>
      <c r="I124" s="8">
        <f>F124-E124</f>
        <v>0.36399999999999999</v>
      </c>
      <c r="J124" s="17">
        <f>I124-H124</f>
        <v>0.186</v>
      </c>
      <c r="K124" s="7">
        <v>58</v>
      </c>
      <c r="L124" s="14">
        <f>K124/D124</f>
        <v>8.5545722713864306E-2</v>
      </c>
      <c r="M124" s="17">
        <v>0.13800000000000001</v>
      </c>
      <c r="N124" s="19">
        <v>112.6</v>
      </c>
      <c r="O124" s="25">
        <v>0.49399999999999999</v>
      </c>
      <c r="P124">
        <f>STANDARDIZE(J124,AVERAGE($J:$J),_xlfn.STDEV.P($J:$J))</f>
        <v>-0.91919357739686436</v>
      </c>
      <c r="Q124">
        <f>STANDARDIZE(M124,AVERAGE($M:$M),_xlfn.STDEV.P($M:$M))</f>
        <v>1.3613848327312683</v>
      </c>
      <c r="R124">
        <f>STANDARDIZE(N124,AVERAGE($N:$N),_xlfn.STDEV.P($N:$N))</f>
        <v>0.70737508958329454</v>
      </c>
      <c r="S124" s="23">
        <f>STANDARDIZE(O124,AVERAGE($O:$O),_xlfn.STDEV.P($O:$O))</f>
        <v>1.3844647200259241</v>
      </c>
      <c r="T124">
        <f>SUM(P124:R124)</f>
        <v>1.1495663449176985</v>
      </c>
    </row>
    <row r="125" spans="1:20" ht="15" thickBot="1" x14ac:dyDescent="0.35">
      <c r="A125" s="4">
        <v>307</v>
      </c>
      <c r="B125" s="6" t="s">
        <v>349</v>
      </c>
      <c r="C125" s="6" t="s">
        <v>56</v>
      </c>
      <c r="D125" s="7">
        <v>337</v>
      </c>
      <c r="E125" s="8">
        <v>0.34300000000000003</v>
      </c>
      <c r="F125" s="8">
        <v>0.75</v>
      </c>
      <c r="G125" s="8">
        <v>0.70399999999999996</v>
      </c>
      <c r="H125" s="8">
        <v>0.151</v>
      </c>
      <c r="I125" s="8">
        <f>F125-E125</f>
        <v>0.40699999999999997</v>
      </c>
      <c r="J125" s="17">
        <f>I125-H125</f>
        <v>0.25600000000000001</v>
      </c>
      <c r="K125" s="7">
        <v>20</v>
      </c>
      <c r="L125" s="14">
        <f>K125/D125</f>
        <v>5.9347181008902079E-2</v>
      </c>
      <c r="M125" s="17">
        <v>0.10100000000000001</v>
      </c>
      <c r="N125" s="19">
        <v>112.2</v>
      </c>
      <c r="O125" s="25">
        <v>0.35899999999999999</v>
      </c>
      <c r="P125">
        <f>STANDARDIZE(J125,AVERAGE($J:$J),_xlfn.STDEV.P($J:$J))</f>
        <v>5.5420411188541581E-2</v>
      </c>
      <c r="Q125">
        <f>STANDARDIZE(M125,AVERAGE($M:$M),_xlfn.STDEV.P($M:$M))</f>
        <v>0.50035397908829882</v>
      </c>
      <c r="R125">
        <f>STANDARDIZE(N125,AVERAGE($N:$N),_xlfn.STDEV.P($N:$N))</f>
        <v>0.57762281014516181</v>
      </c>
      <c r="S125" s="23">
        <f>STANDARDIZE(O125,AVERAGE($O:$O),_xlfn.STDEV.P($O:$O))</f>
        <v>-0.34897111972809475</v>
      </c>
      <c r="T125">
        <f>SUM(P125:R125)</f>
        <v>1.1333972004220021</v>
      </c>
    </row>
    <row r="126" spans="1:20" ht="15" thickBot="1" x14ac:dyDescent="0.35">
      <c r="A126" s="4">
        <v>104</v>
      </c>
      <c r="B126" s="6" t="s">
        <v>145</v>
      </c>
      <c r="C126" s="6" t="s">
        <v>84</v>
      </c>
      <c r="D126" s="7">
        <v>473</v>
      </c>
      <c r="E126" s="8">
        <v>0.21299999999999999</v>
      </c>
      <c r="F126" s="8">
        <v>0.68400000000000005</v>
      </c>
      <c r="G126" s="8">
        <v>0.746</v>
      </c>
      <c r="H126" s="8">
        <v>0.105</v>
      </c>
      <c r="I126" s="8">
        <f>F126-E126</f>
        <v>0.47100000000000009</v>
      </c>
      <c r="J126" s="17">
        <f>I126-H126</f>
        <v>0.3660000000000001</v>
      </c>
      <c r="K126" s="7">
        <v>20</v>
      </c>
      <c r="L126" s="14">
        <f>K126/D126</f>
        <v>4.2283298097251586E-2</v>
      </c>
      <c r="M126" s="17">
        <v>6.8000000000000005E-2</v>
      </c>
      <c r="N126" s="19">
        <v>109.8</v>
      </c>
      <c r="O126" s="25">
        <v>0.44600000000000001</v>
      </c>
      <c r="P126">
        <f>STANDARDIZE(J126,AVERAGE($J:$J),_xlfn.STDEV.P($J:$J))</f>
        <v>1.5869566789656091</v>
      </c>
      <c r="Q126">
        <f>STANDARDIZE(M126,AVERAGE($M:$M),_xlfn.STDEV.P($M:$M))</f>
        <v>-0.26759245794461983</v>
      </c>
      <c r="R126">
        <f>STANDARDIZE(N126,AVERAGE($N:$N),_xlfn.STDEV.P($N:$N))</f>
        <v>-0.20089086648365323</v>
      </c>
      <c r="S126" s="23">
        <f>STANDARDIZE(O126,AVERAGE($O:$O),_xlfn.STDEV.P($O:$O))</f>
        <v>0.7681319770022732</v>
      </c>
      <c r="T126">
        <f>SUM(P126:R126)</f>
        <v>1.118473354537336</v>
      </c>
    </row>
    <row r="127" spans="1:20" ht="15" thickBot="1" x14ac:dyDescent="0.35">
      <c r="A127" s="4">
        <v>277</v>
      </c>
      <c r="B127" s="6" t="s">
        <v>319</v>
      </c>
      <c r="C127" s="6" t="s">
        <v>35</v>
      </c>
      <c r="D127" s="7">
        <v>420</v>
      </c>
      <c r="E127" s="8">
        <v>0.187</v>
      </c>
      <c r="F127" s="8">
        <v>0.64100000000000001</v>
      </c>
      <c r="G127" s="8">
        <v>0.81499999999999995</v>
      </c>
      <c r="H127" s="8">
        <v>7.0000000000000007E-2</v>
      </c>
      <c r="I127" s="8">
        <f>F127-E127</f>
        <v>0.45400000000000001</v>
      </c>
      <c r="J127" s="17">
        <f>I127-H127</f>
        <v>0.38400000000000001</v>
      </c>
      <c r="K127" s="7">
        <v>18</v>
      </c>
      <c r="L127" s="14">
        <f>K127/D127</f>
        <v>4.2857142857142858E-2</v>
      </c>
      <c r="M127" s="17">
        <v>6.8000000000000005E-2</v>
      </c>
      <c r="N127" s="19">
        <v>109</v>
      </c>
      <c r="O127" s="25">
        <v>0.373</v>
      </c>
      <c r="P127">
        <f>STANDARDIZE(J127,AVERAGE($J:$J),_xlfn.STDEV.P($J:$J))</f>
        <v>1.8375717046018551</v>
      </c>
      <c r="Q127">
        <f>STANDARDIZE(M127,AVERAGE($M:$M),_xlfn.STDEV.P($M:$M))</f>
        <v>-0.26759245794461983</v>
      </c>
      <c r="R127">
        <f>STANDARDIZE(N127,AVERAGE($N:$N),_xlfn.STDEV.P($N:$N))</f>
        <v>-0.46039542535992334</v>
      </c>
      <c r="S127" s="23">
        <f>STANDARDIZE(O127,AVERAGE($O:$O),_xlfn.STDEV.P($O:$O))</f>
        <v>-0.16920740301286302</v>
      </c>
      <c r="T127">
        <f>SUM(P127:R127)</f>
        <v>1.1095838212973119</v>
      </c>
    </row>
    <row r="128" spans="1:20" ht="15" thickBot="1" x14ac:dyDescent="0.35">
      <c r="A128" s="4">
        <v>61</v>
      </c>
      <c r="B128" s="6" t="s">
        <v>99</v>
      </c>
      <c r="C128" s="6" t="s">
        <v>31</v>
      </c>
      <c r="D128" s="7">
        <v>436</v>
      </c>
      <c r="E128" s="8">
        <v>0.33900000000000002</v>
      </c>
      <c r="F128" s="8">
        <v>0.76800000000000002</v>
      </c>
      <c r="G128" s="8">
        <v>0.70699999999999996</v>
      </c>
      <c r="H128" s="8">
        <v>0.151</v>
      </c>
      <c r="I128" s="8">
        <f>F128-E128</f>
        <v>0.42899999999999999</v>
      </c>
      <c r="J128" s="17">
        <f>I128-H128</f>
        <v>0.27800000000000002</v>
      </c>
      <c r="K128" s="7">
        <v>28</v>
      </c>
      <c r="L128" s="14">
        <f>K128/D128</f>
        <v>6.4220183486238536E-2</v>
      </c>
      <c r="M128" s="17">
        <v>0.107</v>
      </c>
      <c r="N128" s="19">
        <v>110.7</v>
      </c>
      <c r="O128" s="25">
        <v>0.47499999999999998</v>
      </c>
      <c r="P128">
        <f>STANDARDIZE(J128,AVERAGE($J:$J),_xlfn.STDEV.P($J:$J))</f>
        <v>0.36172766474395512</v>
      </c>
      <c r="Q128">
        <f>STANDARDIZE(M128,AVERAGE($M:$M),_xlfn.STDEV.P($M:$M))</f>
        <v>0.63998060400337475</v>
      </c>
      <c r="R128">
        <f>STANDARDIZE(N128,AVERAGE($N:$N),_xlfn.STDEV.P($N:$N))</f>
        <v>9.1051762252153556E-2</v>
      </c>
      <c r="S128" s="23">
        <f>STANDARDIZE(O128,AVERAGE($O:$O),_xlfn.STDEV.P($O:$O))</f>
        <v>1.1404996759123953</v>
      </c>
      <c r="T128">
        <f>SUM(P128:R128)</f>
        <v>1.0927600309994836</v>
      </c>
    </row>
    <row r="129" spans="1:20" ht="15" thickBot="1" x14ac:dyDescent="0.35">
      <c r="A129" s="4">
        <v>398</v>
      </c>
      <c r="B129" s="6" t="s">
        <v>441</v>
      </c>
      <c r="C129" s="6" t="s">
        <v>82</v>
      </c>
      <c r="D129" s="7">
        <v>255</v>
      </c>
      <c r="E129" s="8">
        <v>0.27900000000000003</v>
      </c>
      <c r="F129" s="8">
        <v>0.78400000000000003</v>
      </c>
      <c r="G129" s="8">
        <v>0.69499999999999995</v>
      </c>
      <c r="H129" s="8">
        <v>0.155</v>
      </c>
      <c r="I129" s="8">
        <f>F129-E129</f>
        <v>0.505</v>
      </c>
      <c r="J129" s="17">
        <f>I129-H129</f>
        <v>0.35</v>
      </c>
      <c r="K129" s="7">
        <v>12</v>
      </c>
      <c r="L129" s="14">
        <f>K129/D129</f>
        <v>4.7058823529411764E-2</v>
      </c>
      <c r="M129" s="17">
        <v>7.6999999999999999E-2</v>
      </c>
      <c r="N129" s="19">
        <v>109.7</v>
      </c>
      <c r="O129" s="25">
        <v>0.29699999999999999</v>
      </c>
      <c r="P129">
        <f>STANDARDIZE(J129,AVERAGE($J:$J),_xlfn.STDEV.P($J:$J))</f>
        <v>1.3641877672889433</v>
      </c>
      <c r="Q129">
        <f>STANDARDIZE(M129,AVERAGE($M:$M),_xlfn.STDEV.P($M:$M))</f>
        <v>-5.8152520572005803E-2</v>
      </c>
      <c r="R129">
        <f>STANDARDIZE(N129,AVERAGE($N:$N),_xlfn.STDEV.P($N:$N))</f>
        <v>-0.23332893634318524</v>
      </c>
      <c r="S129" s="23">
        <f>STANDARDIZE(O129,AVERAGE($O:$O),_xlfn.STDEV.P($O:$O))</f>
        <v>-1.1450675794669773</v>
      </c>
      <c r="T129">
        <f>SUM(P129:R129)</f>
        <v>1.0727063103737524</v>
      </c>
    </row>
    <row r="130" spans="1:20" ht="15" thickBot="1" x14ac:dyDescent="0.35">
      <c r="A130" s="4">
        <v>168</v>
      </c>
      <c r="B130" s="6" t="s">
        <v>210</v>
      </c>
      <c r="C130" s="6" t="s">
        <v>24</v>
      </c>
      <c r="D130" s="7">
        <v>554</v>
      </c>
      <c r="E130" s="8">
        <v>0.28399999999999997</v>
      </c>
      <c r="F130" s="8">
        <v>0.70199999999999996</v>
      </c>
      <c r="G130" s="8">
        <v>0.82799999999999996</v>
      </c>
      <c r="H130" s="8">
        <v>7.8E-2</v>
      </c>
      <c r="I130" s="8">
        <f>F130-E130</f>
        <v>0.41799999999999998</v>
      </c>
      <c r="J130" s="17">
        <f>I130-H130</f>
        <v>0.33999999999999997</v>
      </c>
      <c r="K130" s="7">
        <v>26</v>
      </c>
      <c r="L130" s="14">
        <f>K130/D130</f>
        <v>4.6931407942238268E-2</v>
      </c>
      <c r="M130" s="17">
        <v>6.7000000000000004E-2</v>
      </c>
      <c r="N130" s="19">
        <v>110.8</v>
      </c>
      <c r="O130" s="25">
        <v>0.41299999999999998</v>
      </c>
      <c r="P130">
        <f>STANDARDIZE(J130,AVERAGE($J:$J),_xlfn.STDEV.P($J:$J))</f>
        <v>1.224957197491028</v>
      </c>
      <c r="Q130">
        <f>STANDARDIZE(M130,AVERAGE($M:$M),_xlfn.STDEV.P($M:$M))</f>
        <v>-0.29086356209713254</v>
      </c>
      <c r="R130">
        <f>STANDARDIZE(N130,AVERAGE($N:$N),_xlfn.STDEV.P($N:$N))</f>
        <v>0.1234898321116856</v>
      </c>
      <c r="S130" s="23">
        <f>STANDARDIZE(O130,AVERAGE($O:$O),_xlfn.STDEV.P($O:$O))</f>
        <v>0.34440321617351266</v>
      </c>
      <c r="T130">
        <f>SUM(P130:R130)</f>
        <v>1.0575834675055811</v>
      </c>
    </row>
    <row r="131" spans="1:20" ht="15" thickBot="1" x14ac:dyDescent="0.35">
      <c r="A131" s="4">
        <v>155</v>
      </c>
      <c r="B131" s="6" t="s">
        <v>197</v>
      </c>
      <c r="C131" s="6" t="s">
        <v>94</v>
      </c>
      <c r="D131" s="7">
        <v>383</v>
      </c>
      <c r="E131" s="8">
        <v>0.28499999999999998</v>
      </c>
      <c r="F131" s="8">
        <v>0.66500000000000004</v>
      </c>
      <c r="G131" s="8">
        <v>0.65500000000000003</v>
      </c>
      <c r="H131" s="8">
        <v>0.152</v>
      </c>
      <c r="I131" s="8">
        <f>F131-E131</f>
        <v>0.38000000000000006</v>
      </c>
      <c r="J131" s="17">
        <f>I131-H131</f>
        <v>0.22800000000000006</v>
      </c>
      <c r="K131" s="7">
        <v>29</v>
      </c>
      <c r="L131" s="14">
        <f>K131/D131</f>
        <v>7.5718015665796348E-2</v>
      </c>
      <c r="M131" s="17">
        <v>0.122</v>
      </c>
      <c r="N131" s="19">
        <v>111.6</v>
      </c>
      <c r="O131" s="25">
        <v>0.41799999999999998</v>
      </c>
      <c r="P131">
        <f>STANDARDIZE(J131,AVERAGE($J:$J),_xlfn.STDEV.P($J:$J))</f>
        <v>-0.3344251842456199</v>
      </c>
      <c r="Q131">
        <f>STANDARDIZE(M131,AVERAGE($M:$M),_xlfn.STDEV.P($M:$M))</f>
        <v>0.98904716629106504</v>
      </c>
      <c r="R131">
        <f>STANDARDIZE(N131,AVERAGE($N:$N),_xlfn.STDEV.P($N:$N))</f>
        <v>0.38299439098795574</v>
      </c>
      <c r="S131" s="23">
        <f>STANDARDIZE(O131,AVERAGE($O:$O),_xlfn.STDEV.P($O:$O))</f>
        <v>0.4086045435718097</v>
      </c>
      <c r="T131">
        <f>SUM(P131:R131)</f>
        <v>1.0376163730334009</v>
      </c>
    </row>
    <row r="132" spans="1:20" ht="15" thickBot="1" x14ac:dyDescent="0.35">
      <c r="A132" s="4">
        <v>74</v>
      </c>
      <c r="B132" s="6" t="s">
        <v>114</v>
      </c>
      <c r="C132" s="6" t="s">
        <v>115</v>
      </c>
      <c r="D132" s="7">
        <v>345</v>
      </c>
      <c r="E132" s="8">
        <v>0.379</v>
      </c>
      <c r="F132" s="8">
        <v>0.77400000000000002</v>
      </c>
      <c r="G132" s="8">
        <v>0.64500000000000002</v>
      </c>
      <c r="H132" s="8">
        <v>0.19500000000000001</v>
      </c>
      <c r="I132" s="8">
        <f>F132-E132</f>
        <v>0.39500000000000002</v>
      </c>
      <c r="J132" s="17">
        <f>I132-H132</f>
        <v>0.2</v>
      </c>
      <c r="K132" s="7">
        <v>20</v>
      </c>
      <c r="L132" s="14">
        <f>K132/D132</f>
        <v>5.7971014492753624E-2</v>
      </c>
      <c r="M132" s="17">
        <v>9.9000000000000005E-2</v>
      </c>
      <c r="N132" s="19">
        <v>114.4</v>
      </c>
      <c r="O132" s="25">
        <v>0.46300000000000002</v>
      </c>
      <c r="P132">
        <f>STANDARDIZE(J132,AVERAGE($J:$J),_xlfn.STDEV.P($J:$J))</f>
        <v>-0.72427077967978293</v>
      </c>
      <c r="Q132">
        <f>STANDARDIZE(M132,AVERAGE($M:$M),_xlfn.STDEV.P($M:$M))</f>
        <v>0.45381177078327345</v>
      </c>
      <c r="R132">
        <f>STANDARDIZE(N132,AVERAGE($N:$N),_xlfn.STDEV.P($N:$N))</f>
        <v>1.291260347054908</v>
      </c>
      <c r="S132" s="23">
        <f>STANDARDIZE(O132,AVERAGE($O:$O),_xlfn.STDEV.P($O:$O))</f>
        <v>0.98641649015648314</v>
      </c>
      <c r="T132">
        <f>SUM(P132:R132)</f>
        <v>1.0208013381583985</v>
      </c>
    </row>
    <row r="133" spans="1:20" ht="15" thickBot="1" x14ac:dyDescent="0.35">
      <c r="A133" s="4">
        <v>67</v>
      </c>
      <c r="B133" s="6" t="s">
        <v>106</v>
      </c>
      <c r="C133" s="6" t="s">
        <v>33</v>
      </c>
      <c r="D133" s="7">
        <v>199</v>
      </c>
      <c r="E133" s="8">
        <v>0.36699999999999999</v>
      </c>
      <c r="F133" s="8">
        <v>0.72099999999999997</v>
      </c>
      <c r="G133" s="8">
        <v>0.69099999999999995</v>
      </c>
      <c r="H133" s="8">
        <v>0.159</v>
      </c>
      <c r="I133" s="8">
        <f>F133-E133</f>
        <v>0.35399999999999998</v>
      </c>
      <c r="J133" s="17">
        <f>I133-H133</f>
        <v>0.19499999999999998</v>
      </c>
      <c r="K133" s="7">
        <v>21</v>
      </c>
      <c r="L133" s="14">
        <f>K133/D133</f>
        <v>0.10552763819095477</v>
      </c>
      <c r="M133" s="17">
        <v>0.156</v>
      </c>
      <c r="N133" s="19">
        <v>110.4</v>
      </c>
      <c r="O133" s="25">
        <v>0.46700000000000003</v>
      </c>
      <c r="P133">
        <f>STANDARDIZE(J133,AVERAGE($J:$J),_xlfn.STDEV.P($J:$J))</f>
        <v>-0.793886064578741</v>
      </c>
      <c r="Q133">
        <f>STANDARDIZE(M133,AVERAGE($M:$M),_xlfn.STDEV.P($M:$M))</f>
        <v>1.7802647074764966</v>
      </c>
      <c r="R133">
        <f>STANDARDIZE(N133,AVERAGE($N:$N),_xlfn.STDEV.P($N:$N))</f>
        <v>-6.2624473264471627E-3</v>
      </c>
      <c r="S133" s="23">
        <f>STANDARDIZE(O133,AVERAGE($O:$O),_xlfn.STDEV.P($O:$O))</f>
        <v>1.0377775520751207</v>
      </c>
      <c r="T133">
        <f>SUM(P133:R133)</f>
        <v>0.98011619557130836</v>
      </c>
    </row>
    <row r="134" spans="1:20" ht="15" thickBot="1" x14ac:dyDescent="0.35">
      <c r="A134" s="4">
        <v>306</v>
      </c>
      <c r="B134" s="6" t="s">
        <v>348</v>
      </c>
      <c r="C134" s="5" t="s">
        <v>15</v>
      </c>
      <c r="D134" s="7">
        <v>404</v>
      </c>
      <c r="E134" s="8">
        <v>0.31</v>
      </c>
      <c r="F134" s="8">
        <v>0.67600000000000005</v>
      </c>
      <c r="G134" s="8">
        <v>0.72899999999999998</v>
      </c>
      <c r="H134" s="8">
        <v>0.126</v>
      </c>
      <c r="I134" s="8">
        <f>F134-E134</f>
        <v>0.36600000000000005</v>
      </c>
      <c r="J134" s="17">
        <f>I134-H134</f>
        <v>0.24000000000000005</v>
      </c>
      <c r="K134" s="7">
        <v>24</v>
      </c>
      <c r="L134" s="14">
        <f>K134/D134</f>
        <v>5.9405940594059403E-2</v>
      </c>
      <c r="M134" s="17">
        <v>9.7000000000000003E-2</v>
      </c>
      <c r="N134" s="19">
        <v>112.7</v>
      </c>
      <c r="O134" s="25">
        <v>0.35899999999999999</v>
      </c>
      <c r="P134">
        <f>STANDARDIZE(J134,AVERAGE($J:$J),_xlfn.STDEV.P($J:$J))</f>
        <v>-0.16734850048812203</v>
      </c>
      <c r="Q134">
        <f>STANDARDIZE(M134,AVERAGE($M:$M),_xlfn.STDEV.P($M:$M))</f>
        <v>0.40726956247824803</v>
      </c>
      <c r="R134">
        <f>STANDARDIZE(N134,AVERAGE($N:$N),_xlfn.STDEV.P($N:$N))</f>
        <v>0.73981315944283121</v>
      </c>
      <c r="S134" s="23">
        <f>STANDARDIZE(O134,AVERAGE($O:$O),_xlfn.STDEV.P($O:$O))</f>
        <v>-0.34897111972809475</v>
      </c>
      <c r="T134">
        <f>SUM(P134:R134)</f>
        <v>0.97973422143295719</v>
      </c>
    </row>
    <row r="135" spans="1:20" ht="15" thickBot="1" x14ac:dyDescent="0.35">
      <c r="A135" s="4">
        <v>92</v>
      </c>
      <c r="B135" s="6" t="s">
        <v>133</v>
      </c>
      <c r="C135" s="6" t="s">
        <v>84</v>
      </c>
      <c r="D135" s="7">
        <v>264</v>
      </c>
      <c r="E135" s="8">
        <v>0.32900000000000001</v>
      </c>
      <c r="F135" s="8">
        <v>0.753</v>
      </c>
      <c r="G135" s="8">
        <v>0.76300000000000001</v>
      </c>
      <c r="H135" s="8">
        <v>0.123</v>
      </c>
      <c r="I135" s="8">
        <f>F135-E135</f>
        <v>0.42399999999999999</v>
      </c>
      <c r="J135" s="17">
        <f>I135-H135</f>
        <v>0.30099999999999999</v>
      </c>
      <c r="K135" s="7">
        <v>20</v>
      </c>
      <c r="L135" s="14">
        <f>K135/D135</f>
        <v>7.575757575757576E-2</v>
      </c>
      <c r="M135" s="17">
        <v>0.10299999999999999</v>
      </c>
      <c r="N135" s="19">
        <v>109.6</v>
      </c>
      <c r="O135" s="25">
        <v>0.45400000000000001</v>
      </c>
      <c r="P135">
        <f>STANDARDIZE(J135,AVERAGE($J:$J),_xlfn.STDEV.P($J:$J))</f>
        <v>0.68195797527915936</v>
      </c>
      <c r="Q135">
        <f>STANDARDIZE(M135,AVERAGE($M:$M),_xlfn.STDEV.P($M:$M))</f>
        <v>0.54689618739332391</v>
      </c>
      <c r="R135">
        <f>STANDARDIZE(N135,AVERAGE($N:$N),_xlfn.STDEV.P($N:$N))</f>
        <v>-0.26576700620272192</v>
      </c>
      <c r="S135" s="23">
        <f>STANDARDIZE(O135,AVERAGE($O:$O),_xlfn.STDEV.P($O:$O))</f>
        <v>0.8708541008395484</v>
      </c>
      <c r="T135">
        <f>SUM(P135:R135)</f>
        <v>0.96308715646976117</v>
      </c>
    </row>
    <row r="136" spans="1:20" ht="15" thickBot="1" x14ac:dyDescent="0.35">
      <c r="A136" s="4">
        <v>141</v>
      </c>
      <c r="B136" s="6" t="s">
        <v>183</v>
      </c>
      <c r="C136" s="6" t="s">
        <v>56</v>
      </c>
      <c r="D136" s="7">
        <v>235</v>
      </c>
      <c r="E136" s="8">
        <v>0.34100000000000003</v>
      </c>
      <c r="F136" s="8">
        <v>0.83299999999999996</v>
      </c>
      <c r="G136" s="8">
        <v>0.77800000000000002</v>
      </c>
      <c r="H136" s="8">
        <v>0.12</v>
      </c>
      <c r="I136" s="8">
        <f>F136-E136</f>
        <v>0.49199999999999994</v>
      </c>
      <c r="J136" s="17">
        <f>I136-H136</f>
        <v>0.37199999999999994</v>
      </c>
      <c r="K136" s="7">
        <v>17</v>
      </c>
      <c r="L136" s="14">
        <f>K136/D136</f>
        <v>7.2340425531914887E-2</v>
      </c>
      <c r="M136" s="17">
        <v>9.9000000000000005E-2</v>
      </c>
      <c r="N136" s="19">
        <v>106.8</v>
      </c>
      <c r="O136" s="25">
        <v>0.42699999999999999</v>
      </c>
      <c r="P136">
        <f>STANDARDIZE(J136,AVERAGE($J:$J),_xlfn.STDEV.P($J:$J))</f>
        <v>1.6704950208443561</v>
      </c>
      <c r="Q136">
        <f>STANDARDIZE(M136,AVERAGE($M:$M),_xlfn.STDEV.P($M:$M))</f>
        <v>0.45381177078327345</v>
      </c>
      <c r="R136">
        <f>STANDARDIZE(N136,AVERAGE($N:$N),_xlfn.STDEV.P($N:$N))</f>
        <v>-1.1740329622696697</v>
      </c>
      <c r="S136" s="23">
        <f>STANDARDIZE(O136,AVERAGE($O:$O),_xlfn.STDEV.P($O:$O))</f>
        <v>0.52416693288874439</v>
      </c>
      <c r="T136">
        <f>SUM(P136:R136)</f>
        <v>0.95027382935795979</v>
      </c>
    </row>
    <row r="137" spans="1:20" ht="15" thickBot="1" x14ac:dyDescent="0.35">
      <c r="A137" s="4">
        <v>302</v>
      </c>
      <c r="B137" s="6" t="s">
        <v>344</v>
      </c>
      <c r="C137" s="6" t="s">
        <v>17</v>
      </c>
      <c r="D137" s="7">
        <v>581</v>
      </c>
      <c r="E137" s="8">
        <v>0.32400000000000001</v>
      </c>
      <c r="F137" s="8">
        <v>0.71099999999999997</v>
      </c>
      <c r="G137" s="8">
        <v>0.78600000000000003</v>
      </c>
      <c r="H137" s="8">
        <v>0.105</v>
      </c>
      <c r="I137" s="8">
        <f>F137-E137</f>
        <v>0.38699999999999996</v>
      </c>
      <c r="J137" s="17">
        <f>I137-H137</f>
        <v>0.28199999999999997</v>
      </c>
      <c r="K137" s="7">
        <v>29</v>
      </c>
      <c r="L137" s="14">
        <f>K137/D137</f>
        <v>4.9913941480206538E-2</v>
      </c>
      <c r="M137" s="17">
        <v>7.2999999999999995E-2</v>
      </c>
      <c r="N137" s="19">
        <v>112.5</v>
      </c>
      <c r="O137" s="25">
        <v>0.36</v>
      </c>
      <c r="P137">
        <f>STANDARDIZE(J137,AVERAGE($J:$J),_xlfn.STDEV.P($J:$J))</f>
        <v>0.41741989266312041</v>
      </c>
      <c r="Q137">
        <f>STANDARDIZE(M137,AVERAGE($M:$M),_xlfn.STDEV.P($M:$M))</f>
        <v>-0.15123693718205664</v>
      </c>
      <c r="R137">
        <f>STANDARDIZE(N137,AVERAGE($N:$N),_xlfn.STDEV.P($N:$N))</f>
        <v>0.67493701972376252</v>
      </c>
      <c r="S137" s="23">
        <f>STANDARDIZE(O137,AVERAGE($O:$O),_xlfn.STDEV.P($O:$O))</f>
        <v>-0.33613085424843536</v>
      </c>
      <c r="T137">
        <f>SUM(P137:R137)</f>
        <v>0.94111997520482626</v>
      </c>
    </row>
    <row r="138" spans="1:20" ht="15" thickBot="1" x14ac:dyDescent="0.35">
      <c r="A138" s="4">
        <v>355</v>
      </c>
      <c r="B138" s="6" t="s">
        <v>398</v>
      </c>
      <c r="C138" s="6" t="s">
        <v>58</v>
      </c>
      <c r="D138" s="7">
        <v>253</v>
      </c>
      <c r="E138" s="8">
        <v>0.19900000000000001</v>
      </c>
      <c r="F138" s="8">
        <v>0.68</v>
      </c>
      <c r="G138" s="8">
        <v>0.76800000000000002</v>
      </c>
      <c r="H138" s="8">
        <v>9.6000000000000002E-2</v>
      </c>
      <c r="I138" s="8">
        <f>F138-E138</f>
        <v>0.48100000000000004</v>
      </c>
      <c r="J138" s="17">
        <f>I138-H138</f>
        <v>0.38500000000000001</v>
      </c>
      <c r="K138" s="7">
        <v>14</v>
      </c>
      <c r="L138" s="14">
        <f>K138/D138</f>
        <v>5.533596837944664E-2</v>
      </c>
      <c r="M138" s="17">
        <v>8.7999999999999995E-2</v>
      </c>
      <c r="N138" s="19">
        <v>107</v>
      </c>
      <c r="O138" s="25">
        <v>0.32700000000000001</v>
      </c>
      <c r="P138">
        <f>STANDARDIZE(J138,AVERAGE($J:$J),_xlfn.STDEV.P($J:$J))</f>
        <v>1.8514947615816466</v>
      </c>
      <c r="Q138">
        <f>STANDARDIZE(M138,AVERAGE($M:$M),_xlfn.STDEV.P($M:$M))</f>
        <v>0.19782962510563365</v>
      </c>
      <c r="R138">
        <f>STANDARDIZE(N138,AVERAGE($N:$N),_xlfn.STDEV.P($N:$N))</f>
        <v>-1.109156822550601</v>
      </c>
      <c r="S138" s="23">
        <f>STANDARDIZE(O138,AVERAGE($O:$O),_xlfn.STDEV.P($O:$O))</f>
        <v>-0.75985961507719513</v>
      </c>
      <c r="T138">
        <f>SUM(P138:R138)</f>
        <v>0.94016756413667935</v>
      </c>
    </row>
    <row r="139" spans="1:20" ht="15" thickBot="1" x14ac:dyDescent="0.35">
      <c r="A139" s="4">
        <v>171</v>
      </c>
      <c r="B139" s="6" t="s">
        <v>213</v>
      </c>
      <c r="C139" s="6" t="s">
        <v>82</v>
      </c>
      <c r="D139" s="7">
        <v>329</v>
      </c>
      <c r="E139" s="8">
        <v>0.23200000000000001</v>
      </c>
      <c r="F139" s="8">
        <v>0.69199999999999995</v>
      </c>
      <c r="G139" s="8">
        <v>0.70499999999999996</v>
      </c>
      <c r="H139" s="8">
        <v>0.126</v>
      </c>
      <c r="I139" s="8">
        <f>F139-E139</f>
        <v>0.45999999999999996</v>
      </c>
      <c r="J139" s="17">
        <f>I139-H139</f>
        <v>0.33399999999999996</v>
      </c>
      <c r="K139" s="7">
        <v>19</v>
      </c>
      <c r="L139" s="14">
        <f>K139/D139</f>
        <v>5.7750759878419454E-2</v>
      </c>
      <c r="M139" s="17">
        <v>0.10299999999999999</v>
      </c>
      <c r="N139" s="19">
        <v>108.1</v>
      </c>
      <c r="O139" s="25">
        <v>0.41099999999999998</v>
      </c>
      <c r="P139">
        <f>STANDARDIZE(J139,AVERAGE($J:$J),_xlfn.STDEV.P($J:$J))</f>
        <v>1.1414188556122788</v>
      </c>
      <c r="Q139">
        <f>STANDARDIZE(M139,AVERAGE($M:$M),_xlfn.STDEV.P($M:$M))</f>
        <v>0.54689618739332391</v>
      </c>
      <c r="R139">
        <f>STANDARDIZE(N139,AVERAGE($N:$N),_xlfn.STDEV.P($N:$N))</f>
        <v>-0.75233805409573018</v>
      </c>
      <c r="S139" s="23">
        <f>STANDARDIZE(O139,AVERAGE($O:$O),_xlfn.STDEV.P($O:$O))</f>
        <v>0.31872268521419383</v>
      </c>
      <c r="T139">
        <f>SUM(P139:R139)</f>
        <v>0.93597698890987269</v>
      </c>
    </row>
    <row r="140" spans="1:20" ht="15" thickBot="1" x14ac:dyDescent="0.35">
      <c r="A140" s="4">
        <v>95</v>
      </c>
      <c r="B140" s="6" t="s">
        <v>136</v>
      </c>
      <c r="C140" s="6" t="s">
        <v>58</v>
      </c>
      <c r="D140" s="7">
        <v>365</v>
      </c>
      <c r="E140" s="8">
        <v>0.26500000000000001</v>
      </c>
      <c r="F140" s="8">
        <v>0.68400000000000005</v>
      </c>
      <c r="G140" s="8">
        <v>0.69599999999999995</v>
      </c>
      <c r="H140" s="8">
        <v>0.13800000000000001</v>
      </c>
      <c r="I140" s="8">
        <f>F140-E140</f>
        <v>0.41900000000000004</v>
      </c>
      <c r="J140" s="17">
        <f>I140-H140</f>
        <v>0.28100000000000003</v>
      </c>
      <c r="K140" s="7">
        <v>26</v>
      </c>
      <c r="L140" s="14">
        <f>K140/D140</f>
        <v>7.1232876712328766E-2</v>
      </c>
      <c r="M140" s="17">
        <v>0.12</v>
      </c>
      <c r="N140" s="19">
        <v>109.1</v>
      </c>
      <c r="O140" s="25">
        <v>0.44900000000000001</v>
      </c>
      <c r="P140">
        <f>STANDARDIZE(J140,AVERAGE($J:$J),_xlfn.STDEV.P($J:$J))</f>
        <v>0.40349683568332967</v>
      </c>
      <c r="Q140">
        <f>STANDARDIZE(M140,AVERAGE($M:$M),_xlfn.STDEV.P($M:$M))</f>
        <v>0.94250495798603962</v>
      </c>
      <c r="R140">
        <f>STANDARDIZE(N140,AVERAGE($N:$N),_xlfn.STDEV.P($N:$N))</f>
        <v>-0.42795735550039132</v>
      </c>
      <c r="S140" s="23">
        <f>STANDARDIZE(O140,AVERAGE($O:$O),_xlfn.STDEV.P($O:$O))</f>
        <v>0.80665277344125141</v>
      </c>
      <c r="T140">
        <f>SUM(P140:R140)</f>
        <v>0.91804443816897807</v>
      </c>
    </row>
    <row r="141" spans="1:20" ht="15" thickBot="1" x14ac:dyDescent="0.35">
      <c r="A141" s="4">
        <v>237</v>
      </c>
      <c r="B141" s="6" t="s">
        <v>279</v>
      </c>
      <c r="C141" s="6" t="s">
        <v>21</v>
      </c>
      <c r="D141" s="7">
        <v>660</v>
      </c>
      <c r="E141" s="8">
        <v>0.38800000000000001</v>
      </c>
      <c r="F141" s="8">
        <v>0.79500000000000004</v>
      </c>
      <c r="G141" s="8">
        <v>0.81599999999999995</v>
      </c>
      <c r="H141" s="8">
        <v>0.1</v>
      </c>
      <c r="I141" s="8">
        <f>F141-E141</f>
        <v>0.40700000000000003</v>
      </c>
      <c r="J141" s="17">
        <f>I141-H141</f>
        <v>0.30700000000000005</v>
      </c>
      <c r="K141" s="7">
        <v>41</v>
      </c>
      <c r="L141" s="14">
        <f>K141/D141</f>
        <v>6.2121212121212119E-2</v>
      </c>
      <c r="M141" s="17">
        <v>8.2000000000000003E-2</v>
      </c>
      <c r="N141" s="19">
        <v>110.7</v>
      </c>
      <c r="O141" s="25">
        <v>0.38900000000000001</v>
      </c>
      <c r="P141">
        <f>STANDARDIZE(J141,AVERAGE($J:$J),_xlfn.STDEV.P($J:$J))</f>
        <v>0.76549631715790933</v>
      </c>
      <c r="Q141">
        <f>STANDARDIZE(M141,AVERAGE($M:$M),_xlfn.STDEV.P($M:$M))</f>
        <v>5.8203000190557734E-2</v>
      </c>
      <c r="R141">
        <f>STANDARDIZE(N141,AVERAGE($N:$N),_xlfn.STDEV.P($N:$N))</f>
        <v>9.1051762252153556E-2</v>
      </c>
      <c r="S141" s="23">
        <f>STANDARDIZE(O141,AVERAGE($O:$O),_xlfn.STDEV.P($O:$O))</f>
        <v>3.6236844661687535E-2</v>
      </c>
      <c r="T141">
        <f>SUM(P141:R141)</f>
        <v>0.91475107960062063</v>
      </c>
    </row>
    <row r="142" spans="1:20" ht="15" thickBot="1" x14ac:dyDescent="0.35">
      <c r="A142" s="4">
        <v>163</v>
      </c>
      <c r="B142" s="6" t="s">
        <v>205</v>
      </c>
      <c r="C142" s="6" t="s">
        <v>84</v>
      </c>
      <c r="D142" s="7">
        <v>472</v>
      </c>
      <c r="E142" s="8">
        <v>0.23799999999999999</v>
      </c>
      <c r="F142" s="8">
        <v>0.61</v>
      </c>
      <c r="G142" s="8">
        <v>0.78300000000000003</v>
      </c>
      <c r="H142" s="8">
        <v>8.5999999999999993E-2</v>
      </c>
      <c r="I142" s="8">
        <f>F142-E142</f>
        <v>0.372</v>
      </c>
      <c r="J142" s="17">
        <f>I142-H142</f>
        <v>0.28600000000000003</v>
      </c>
      <c r="K142" s="7">
        <v>25</v>
      </c>
      <c r="L142" s="14">
        <f>K142/D142</f>
        <v>5.2966101694915252E-2</v>
      </c>
      <c r="M142" s="17">
        <v>8.2000000000000003E-2</v>
      </c>
      <c r="N142" s="19">
        <v>111.6</v>
      </c>
      <c r="O142" s="25">
        <v>0.41399999999999998</v>
      </c>
      <c r="P142">
        <f>STANDARDIZE(J142,AVERAGE($J:$J),_xlfn.STDEV.P($J:$J))</f>
        <v>0.4731121205822873</v>
      </c>
      <c r="Q142">
        <f>STANDARDIZE(M142,AVERAGE($M:$M),_xlfn.STDEV.P($M:$M))</f>
        <v>5.8203000190557734E-2</v>
      </c>
      <c r="R142">
        <f>STANDARDIZE(N142,AVERAGE($N:$N),_xlfn.STDEV.P($N:$N))</f>
        <v>0.38299439098795574</v>
      </c>
      <c r="S142" s="23">
        <f>STANDARDIZE(O142,AVERAGE($O:$O),_xlfn.STDEV.P($O:$O))</f>
        <v>0.35724348165317205</v>
      </c>
      <c r="T142">
        <f>SUM(P142:R142)</f>
        <v>0.91430951176080077</v>
      </c>
    </row>
    <row r="143" spans="1:20" ht="15" thickBot="1" x14ac:dyDescent="0.35">
      <c r="A143" s="4">
        <v>146</v>
      </c>
      <c r="B143" s="6" t="s">
        <v>188</v>
      </c>
      <c r="C143" s="6" t="s">
        <v>54</v>
      </c>
      <c r="D143" s="7">
        <v>465</v>
      </c>
      <c r="E143" s="8">
        <v>0.36699999999999999</v>
      </c>
      <c r="F143" s="8">
        <v>0.745</v>
      </c>
      <c r="G143" s="8">
        <v>0.72</v>
      </c>
      <c r="H143" s="8">
        <v>0.14499999999999999</v>
      </c>
      <c r="I143" s="8">
        <f>F143-E143</f>
        <v>0.378</v>
      </c>
      <c r="J143" s="17">
        <f>I143-H143</f>
        <v>0.23300000000000001</v>
      </c>
      <c r="K143" s="7">
        <v>24</v>
      </c>
      <c r="L143" s="14">
        <f>K143/D143</f>
        <v>5.1612903225806452E-2</v>
      </c>
      <c r="M143" s="17">
        <v>7.5999999999999998E-2</v>
      </c>
      <c r="N143" s="19">
        <v>114.3</v>
      </c>
      <c r="O143" s="25">
        <v>0.42399999999999999</v>
      </c>
      <c r="P143">
        <f>STANDARDIZE(J143,AVERAGE($J:$J),_xlfn.STDEV.P($J:$J))</f>
        <v>-0.2648098993466631</v>
      </c>
      <c r="Q143">
        <f>STANDARDIZE(M143,AVERAGE($M:$M),_xlfn.STDEV.P($M:$M))</f>
        <v>-8.1423624724518515E-2</v>
      </c>
      <c r="R143">
        <f>STANDARDIZE(N143,AVERAGE($N:$N),_xlfn.STDEV.P($N:$N))</f>
        <v>1.2588222771953714</v>
      </c>
      <c r="S143" s="23">
        <f>STANDARDIZE(O143,AVERAGE($O:$O),_xlfn.STDEV.P($O:$O))</f>
        <v>0.48564613644976617</v>
      </c>
      <c r="T143">
        <f>SUM(P143:R143)</f>
        <v>0.91258875312418986</v>
      </c>
    </row>
    <row r="144" spans="1:20" ht="15" thickBot="1" x14ac:dyDescent="0.35">
      <c r="A144" s="4">
        <v>100</v>
      </c>
      <c r="B144" s="6" t="s">
        <v>141</v>
      </c>
      <c r="C144" s="6" t="s">
        <v>61</v>
      </c>
      <c r="D144" s="7">
        <v>226</v>
      </c>
      <c r="E144" s="8">
        <v>0.26900000000000002</v>
      </c>
      <c r="F144" s="8">
        <v>0.67800000000000005</v>
      </c>
      <c r="G144" s="8">
        <v>0.80300000000000005</v>
      </c>
      <c r="H144" s="8">
        <v>8.8999999999999996E-2</v>
      </c>
      <c r="I144" s="8">
        <f>F144-E144</f>
        <v>0.40900000000000003</v>
      </c>
      <c r="J144" s="17">
        <f>I144-H144</f>
        <v>0.32000000000000006</v>
      </c>
      <c r="K144" s="7">
        <v>8</v>
      </c>
      <c r="L144" s="14">
        <f>K144/D144</f>
        <v>3.5398230088495575E-2</v>
      </c>
      <c r="M144" s="17">
        <v>0.05</v>
      </c>
      <c r="N144" s="19">
        <v>112.4</v>
      </c>
      <c r="O144" s="25">
        <v>0.44700000000000001</v>
      </c>
      <c r="P144">
        <f>STANDARDIZE(J144,AVERAGE($J:$J),_xlfn.STDEV.P($J:$J))</f>
        <v>0.94649605789519908</v>
      </c>
      <c r="Q144">
        <f>STANDARDIZE(M144,AVERAGE($M:$M),_xlfn.STDEV.P($M:$M))</f>
        <v>-0.68647233268984831</v>
      </c>
      <c r="R144">
        <f>STANDARDIZE(N144,AVERAGE($N:$N),_xlfn.STDEV.P($N:$N))</f>
        <v>0.64249894986423051</v>
      </c>
      <c r="S144" s="23">
        <f>STANDARDIZE(O144,AVERAGE($O:$O),_xlfn.STDEV.P($O:$O))</f>
        <v>0.78097224248193253</v>
      </c>
      <c r="T144">
        <f>SUM(P144:R144)</f>
        <v>0.90252267506958128</v>
      </c>
    </row>
    <row r="145" spans="1:20" ht="15" thickBot="1" x14ac:dyDescent="0.35">
      <c r="A145" s="4">
        <v>275</v>
      </c>
      <c r="B145" s="6" t="s">
        <v>317</v>
      </c>
      <c r="C145" s="6" t="s">
        <v>24</v>
      </c>
      <c r="D145" s="7">
        <v>377</v>
      </c>
      <c r="E145" s="8">
        <v>0.31900000000000001</v>
      </c>
      <c r="F145" s="8">
        <v>0.66800000000000004</v>
      </c>
      <c r="G145" s="8">
        <v>0.81299999999999994</v>
      </c>
      <c r="H145" s="8">
        <v>8.6999999999999994E-2</v>
      </c>
      <c r="I145" s="8">
        <f>F145-E145</f>
        <v>0.34900000000000003</v>
      </c>
      <c r="J145" s="17">
        <f>I145-H145</f>
        <v>0.26200000000000001</v>
      </c>
      <c r="K145" s="7">
        <v>22</v>
      </c>
      <c r="L145" s="14">
        <f>K145/D145</f>
        <v>5.8355437665782495E-2</v>
      </c>
      <c r="M145" s="17">
        <v>0.08</v>
      </c>
      <c r="N145" s="19">
        <v>112.7</v>
      </c>
      <c r="O145" s="25">
        <v>0.373</v>
      </c>
      <c r="P145">
        <f>STANDARDIZE(J145,AVERAGE($J:$J),_xlfn.STDEV.P($J:$J))</f>
        <v>0.13895875306729072</v>
      </c>
      <c r="Q145">
        <f>STANDARDIZE(M145,AVERAGE($M:$M),_xlfn.STDEV.P($M:$M))</f>
        <v>1.1660791885532318E-2</v>
      </c>
      <c r="R145">
        <f>STANDARDIZE(N145,AVERAGE($N:$N),_xlfn.STDEV.P($N:$N))</f>
        <v>0.73981315944283121</v>
      </c>
      <c r="S145" s="23">
        <f>STANDARDIZE(O145,AVERAGE($O:$O),_xlfn.STDEV.P($O:$O))</f>
        <v>-0.16920740301286302</v>
      </c>
      <c r="T145">
        <f>SUM(P145:R145)</f>
        <v>0.89043270439565425</v>
      </c>
    </row>
    <row r="146" spans="1:20" ht="15" thickBot="1" x14ac:dyDescent="0.35">
      <c r="A146" s="4">
        <v>138</v>
      </c>
      <c r="B146" s="6" t="s">
        <v>180</v>
      </c>
      <c r="C146" s="6" t="s">
        <v>76</v>
      </c>
      <c r="D146" s="7">
        <v>540</v>
      </c>
      <c r="E146" s="8">
        <v>0.34100000000000003</v>
      </c>
      <c r="F146" s="8">
        <v>0.72</v>
      </c>
      <c r="G146" s="8">
        <v>0.75800000000000001</v>
      </c>
      <c r="H146" s="8">
        <v>0.122</v>
      </c>
      <c r="I146" s="8">
        <f>F146-E146</f>
        <v>0.37899999999999995</v>
      </c>
      <c r="J146" s="17">
        <f>I146-H146</f>
        <v>0.25699999999999995</v>
      </c>
      <c r="K146" s="7">
        <v>40</v>
      </c>
      <c r="L146" s="14">
        <f>K146/D146</f>
        <v>7.407407407407407E-2</v>
      </c>
      <c r="M146" s="17">
        <v>0.112</v>
      </c>
      <c r="N146" s="19">
        <v>110.6</v>
      </c>
      <c r="O146" s="25">
        <v>0.42699999999999999</v>
      </c>
      <c r="P146">
        <f>STANDARDIZE(J146,AVERAGE($J:$J),_xlfn.STDEV.P($J:$J))</f>
        <v>6.9343468168332326E-2</v>
      </c>
      <c r="Q146">
        <f>STANDARDIZE(M146,AVERAGE($M:$M),_xlfn.STDEV.P($M:$M))</f>
        <v>0.75633612476593837</v>
      </c>
      <c r="R146">
        <f>STANDARDIZE(N146,AVERAGE($N:$N),_xlfn.STDEV.P($N:$N))</f>
        <v>5.8613692392616913E-2</v>
      </c>
      <c r="S146" s="23">
        <f>STANDARDIZE(O146,AVERAGE($O:$O),_xlfn.STDEV.P($O:$O))</f>
        <v>0.52416693288874439</v>
      </c>
      <c r="T146">
        <f>SUM(P146:R146)</f>
        <v>0.88429328532688767</v>
      </c>
    </row>
    <row r="147" spans="1:20" ht="15" thickBot="1" x14ac:dyDescent="0.35">
      <c r="A147" s="4">
        <v>257</v>
      </c>
      <c r="B147" s="6" t="s">
        <v>299</v>
      </c>
      <c r="C147" s="6" t="s">
        <v>82</v>
      </c>
      <c r="D147" s="7">
        <v>529</v>
      </c>
      <c r="E147" s="8">
        <v>0.222</v>
      </c>
      <c r="F147" s="8">
        <v>0.59599999999999997</v>
      </c>
      <c r="G147" s="8">
        <v>0.79700000000000004</v>
      </c>
      <c r="H147" s="8">
        <v>7.8E-2</v>
      </c>
      <c r="I147" s="8">
        <f>F147-E147</f>
        <v>0.374</v>
      </c>
      <c r="J147" s="17">
        <f>I147-H147</f>
        <v>0.29599999999999999</v>
      </c>
      <c r="K147" s="7">
        <v>27</v>
      </c>
      <c r="L147" s="14">
        <f>K147/D147</f>
        <v>5.1039697542533083E-2</v>
      </c>
      <c r="M147" s="17">
        <v>7.6999999999999999E-2</v>
      </c>
      <c r="N147" s="19">
        <v>111.4</v>
      </c>
      <c r="O147" s="25">
        <v>0.38400000000000001</v>
      </c>
      <c r="P147">
        <f>STANDARDIZE(J147,AVERAGE($J:$J),_xlfn.STDEV.P($J:$J))</f>
        <v>0.61234269038020173</v>
      </c>
      <c r="Q147">
        <f>STANDARDIZE(M147,AVERAGE($M:$M),_xlfn.STDEV.P($M:$M))</f>
        <v>-5.8152520572005803E-2</v>
      </c>
      <c r="R147">
        <f>STANDARDIZE(N147,AVERAGE($N:$N),_xlfn.STDEV.P($N:$N))</f>
        <v>0.31811825126889165</v>
      </c>
      <c r="S147" s="23">
        <f>STANDARDIZE(O147,AVERAGE($O:$O),_xlfn.STDEV.P($O:$O))</f>
        <v>-2.7964482736609515E-2</v>
      </c>
      <c r="T147">
        <f>SUM(P147:R147)</f>
        <v>0.8723084210770875</v>
      </c>
    </row>
    <row r="148" spans="1:20" ht="15" thickBot="1" x14ac:dyDescent="0.35">
      <c r="A148" s="4">
        <v>294</v>
      </c>
      <c r="B148" s="6" t="s">
        <v>336</v>
      </c>
      <c r="C148" s="6" t="s">
        <v>35</v>
      </c>
      <c r="D148" s="7">
        <v>232</v>
      </c>
      <c r="E148" s="8">
        <v>0.26600000000000001</v>
      </c>
      <c r="F148" s="8">
        <v>0.627</v>
      </c>
      <c r="G148" s="8">
        <v>0.81899999999999995</v>
      </c>
      <c r="H148" s="8">
        <v>7.5999999999999998E-2</v>
      </c>
      <c r="I148" s="8">
        <f>F148-E148</f>
        <v>0.36099999999999999</v>
      </c>
      <c r="J148" s="17">
        <f>I148-H148</f>
        <v>0.28499999999999998</v>
      </c>
      <c r="K148" s="7">
        <v>15</v>
      </c>
      <c r="L148" s="14">
        <f>K148/D148</f>
        <v>6.4655172413793108E-2</v>
      </c>
      <c r="M148" s="17">
        <v>0.105</v>
      </c>
      <c r="N148" s="19">
        <v>109.8</v>
      </c>
      <c r="O148" s="25">
        <v>0.36399999999999999</v>
      </c>
      <c r="P148">
        <f>STANDARDIZE(J148,AVERAGE($J:$J),_xlfn.STDEV.P($J:$J))</f>
        <v>0.45918906360249501</v>
      </c>
      <c r="Q148">
        <f>STANDARDIZE(M148,AVERAGE($M:$M),_xlfn.STDEV.P($M:$M))</f>
        <v>0.59343839569834933</v>
      </c>
      <c r="R148">
        <f>STANDARDIZE(N148,AVERAGE($N:$N),_xlfn.STDEV.P($N:$N))</f>
        <v>-0.20089086648365323</v>
      </c>
      <c r="S148" s="23">
        <f>STANDARDIZE(O148,AVERAGE($O:$O),_xlfn.STDEV.P($O:$O))</f>
        <v>-0.28476979232979771</v>
      </c>
      <c r="T148">
        <f>SUM(P148:R148)</f>
        <v>0.85173659281719094</v>
      </c>
    </row>
    <row r="149" spans="1:20" ht="15" thickBot="1" x14ac:dyDescent="0.35">
      <c r="A149" s="4">
        <v>379</v>
      </c>
      <c r="B149" s="6" t="s">
        <v>422</v>
      </c>
      <c r="C149" s="6" t="s">
        <v>24</v>
      </c>
      <c r="D149" s="7">
        <v>304</v>
      </c>
      <c r="E149" s="8">
        <v>0.24299999999999999</v>
      </c>
      <c r="F149" s="8">
        <v>0.70599999999999996</v>
      </c>
      <c r="G149" s="8">
        <v>0.80600000000000005</v>
      </c>
      <c r="H149" s="8">
        <v>8.5000000000000006E-2</v>
      </c>
      <c r="I149" s="8">
        <f>F149-E149</f>
        <v>0.46299999999999997</v>
      </c>
      <c r="J149" s="17">
        <f>I149-H149</f>
        <v>0.37799999999999995</v>
      </c>
      <c r="K149" s="7">
        <v>12</v>
      </c>
      <c r="L149" s="14">
        <f>K149/D149</f>
        <v>3.9473684210526314E-2</v>
      </c>
      <c r="M149" s="17">
        <v>0.06</v>
      </c>
      <c r="N149" s="19">
        <v>109</v>
      </c>
      <c r="O149" s="25">
        <v>0.313</v>
      </c>
      <c r="P149">
        <f>STANDARDIZE(J149,AVERAGE($J:$J),_xlfn.STDEV.P($J:$J))</f>
        <v>1.7540333627231051</v>
      </c>
      <c r="Q149">
        <f>STANDARDIZE(M149,AVERAGE($M:$M),_xlfn.STDEV.P($M:$M))</f>
        <v>-0.45376129116472153</v>
      </c>
      <c r="R149">
        <f>STANDARDIZE(N149,AVERAGE($N:$N),_xlfn.STDEV.P($N:$N))</f>
        <v>-0.46039542535992334</v>
      </c>
      <c r="S149" s="23">
        <f>STANDARDIZE(O149,AVERAGE($O:$O),_xlfn.STDEV.P($O:$O))</f>
        <v>-0.93962333179242685</v>
      </c>
      <c r="T149">
        <f>SUM(P149:R149)</f>
        <v>0.83987664619846014</v>
      </c>
    </row>
    <row r="150" spans="1:20" ht="15" thickBot="1" x14ac:dyDescent="0.35">
      <c r="A150" s="4">
        <v>148</v>
      </c>
      <c r="B150" s="6" t="s">
        <v>190</v>
      </c>
      <c r="C150" s="6" t="s">
        <v>35</v>
      </c>
      <c r="D150" s="7">
        <v>554</v>
      </c>
      <c r="E150" s="8">
        <v>0.32300000000000001</v>
      </c>
      <c r="F150" s="8">
        <v>0.71599999999999997</v>
      </c>
      <c r="G150" s="8">
        <v>0.77500000000000002</v>
      </c>
      <c r="H150" s="8">
        <v>0.11</v>
      </c>
      <c r="I150" s="8">
        <f>F150-E150</f>
        <v>0.39299999999999996</v>
      </c>
      <c r="J150" s="17">
        <f>I150-H150</f>
        <v>0.28299999999999997</v>
      </c>
      <c r="K150" s="7">
        <v>29</v>
      </c>
      <c r="L150" s="14">
        <f>K150/D150</f>
        <v>5.2346570397111915E-2</v>
      </c>
      <c r="M150" s="17">
        <v>7.1999999999999995E-2</v>
      </c>
      <c r="N150" s="19">
        <v>112.2</v>
      </c>
      <c r="O150" s="25">
        <v>0.42399999999999999</v>
      </c>
      <c r="P150">
        <f>STANDARDIZE(J150,AVERAGE($J:$J),_xlfn.STDEV.P($J:$J))</f>
        <v>0.43134294964291192</v>
      </c>
      <c r="Q150">
        <f>STANDARDIZE(M150,AVERAGE($M:$M),_xlfn.STDEV.P($M:$M))</f>
        <v>-0.17450804133456935</v>
      </c>
      <c r="R150">
        <f>STANDARDIZE(N150,AVERAGE($N:$N),_xlfn.STDEV.P($N:$N))</f>
        <v>0.57762281014516181</v>
      </c>
      <c r="S150" s="23">
        <f>STANDARDIZE(O150,AVERAGE($O:$O),_xlfn.STDEV.P($O:$O))</f>
        <v>0.48564613644976617</v>
      </c>
      <c r="T150">
        <f>SUM(P150:R150)</f>
        <v>0.83445771845350436</v>
      </c>
    </row>
    <row r="151" spans="1:20" ht="15" thickBot="1" x14ac:dyDescent="0.35">
      <c r="A151" s="4">
        <v>20</v>
      </c>
      <c r="B151" s="6" t="s">
        <v>48</v>
      </c>
      <c r="C151" s="6" t="s">
        <v>47</v>
      </c>
      <c r="D151" s="7">
        <v>368</v>
      </c>
      <c r="E151" s="8">
        <v>0.34300000000000003</v>
      </c>
      <c r="F151" s="8">
        <v>0.73799999999999999</v>
      </c>
      <c r="G151" s="8">
        <v>0.79700000000000004</v>
      </c>
      <c r="H151" s="8">
        <v>0.10299999999999999</v>
      </c>
      <c r="I151" s="8">
        <f>F151-E151</f>
        <v>0.39499999999999996</v>
      </c>
      <c r="J151" s="17">
        <f>I151-H151</f>
        <v>0.29199999999999998</v>
      </c>
      <c r="K151" s="7">
        <v>27</v>
      </c>
      <c r="L151" s="14">
        <f>K151/D151</f>
        <v>7.3369565217391311E-2</v>
      </c>
      <c r="M151" s="17">
        <v>0.10100000000000001</v>
      </c>
      <c r="N151" s="19">
        <v>109.7</v>
      </c>
      <c r="O151" s="25">
        <v>0.51500000000000001</v>
      </c>
      <c r="P151">
        <f>STANDARDIZE(J151,AVERAGE($J:$J),_xlfn.STDEV.P($J:$J))</f>
        <v>0.55665046246103567</v>
      </c>
      <c r="Q151">
        <f>STANDARDIZE(M151,AVERAGE($M:$M),_xlfn.STDEV.P($M:$M))</f>
        <v>0.50035397908829882</v>
      </c>
      <c r="R151">
        <f>STANDARDIZE(N151,AVERAGE($N:$N),_xlfn.STDEV.P($N:$N))</f>
        <v>-0.23332893634318524</v>
      </c>
      <c r="S151" s="23">
        <f>STANDARDIZE(O151,AVERAGE($O:$O),_xlfn.STDEV.P($O:$O))</f>
        <v>1.6541102950987716</v>
      </c>
      <c r="T151">
        <f>SUM(P151:R151)</f>
        <v>0.82367550520614929</v>
      </c>
    </row>
    <row r="152" spans="1:20" ht="15" thickBot="1" x14ac:dyDescent="0.35">
      <c r="A152" s="4">
        <v>198</v>
      </c>
      <c r="B152" s="6" t="s">
        <v>240</v>
      </c>
      <c r="C152" s="6" t="s">
        <v>151</v>
      </c>
      <c r="D152" s="7">
        <v>192</v>
      </c>
      <c r="E152" s="8">
        <v>0.32600000000000001</v>
      </c>
      <c r="F152" s="8">
        <v>0.68300000000000005</v>
      </c>
      <c r="G152" s="8">
        <v>0.76100000000000001</v>
      </c>
      <c r="H152" s="8">
        <v>0.115</v>
      </c>
      <c r="I152" s="8">
        <f>F152-E152</f>
        <v>0.35700000000000004</v>
      </c>
      <c r="J152" s="17">
        <f>I152-H152</f>
        <v>0.24200000000000005</v>
      </c>
      <c r="K152" s="7">
        <v>15</v>
      </c>
      <c r="L152" s="14">
        <f>K152/D152</f>
        <v>7.8125E-2</v>
      </c>
      <c r="M152" s="17">
        <v>0.11</v>
      </c>
      <c r="N152" s="19">
        <v>111</v>
      </c>
      <c r="O152" s="25">
        <v>0.40200000000000002</v>
      </c>
      <c r="P152">
        <f>STANDARDIZE(J152,AVERAGE($J:$J),_xlfn.STDEV.P($J:$J))</f>
        <v>-0.13950238652853897</v>
      </c>
      <c r="Q152">
        <f>STANDARDIZE(M152,AVERAGE($M:$M),_xlfn.STDEV.P($M:$M))</f>
        <v>0.70979391646091294</v>
      </c>
      <c r="R152">
        <f>STANDARDIZE(N152,AVERAGE($N:$N),_xlfn.STDEV.P($N:$N))</f>
        <v>0.18836597183075429</v>
      </c>
      <c r="S152" s="23">
        <f>STANDARDIZE(O152,AVERAGE($O:$O),_xlfn.STDEV.P($O:$O))</f>
        <v>0.20316029589725987</v>
      </c>
      <c r="T152">
        <f>SUM(P152:R152)</f>
        <v>0.75865750176312829</v>
      </c>
    </row>
    <row r="153" spans="1:20" ht="15" thickBot="1" x14ac:dyDescent="0.35">
      <c r="A153" s="4">
        <v>58</v>
      </c>
      <c r="B153" s="6" t="s">
        <v>96</v>
      </c>
      <c r="C153" s="6" t="s">
        <v>94</v>
      </c>
      <c r="D153" s="7">
        <v>118</v>
      </c>
      <c r="E153" s="8">
        <v>0.375</v>
      </c>
      <c r="F153" s="8">
        <v>0.77300000000000002</v>
      </c>
      <c r="G153" s="8">
        <v>0.65700000000000003</v>
      </c>
      <c r="H153" s="8">
        <v>0.182</v>
      </c>
      <c r="I153" s="8">
        <f>F153-E153</f>
        <v>0.39800000000000002</v>
      </c>
      <c r="J153" s="17">
        <f>I153-H153</f>
        <v>0.21600000000000003</v>
      </c>
      <c r="K153" s="7">
        <v>8</v>
      </c>
      <c r="L153" s="14">
        <f>K153/D153</f>
        <v>6.7796610169491525E-2</v>
      </c>
      <c r="M153" s="17">
        <v>0.113</v>
      </c>
      <c r="N153" s="19">
        <v>111.9</v>
      </c>
      <c r="O153" s="25">
        <v>0.47899999999999998</v>
      </c>
      <c r="P153">
        <f>STANDARDIZE(J153,AVERAGE($J:$J),_xlfn.STDEV.P($J:$J))</f>
        <v>-0.50150186800311858</v>
      </c>
      <c r="Q153">
        <f>STANDARDIZE(M153,AVERAGE($M:$M),_xlfn.STDEV.P($M:$M))</f>
        <v>0.77960722891845102</v>
      </c>
      <c r="R153">
        <f>STANDARDIZE(N153,AVERAGE($N:$N),_xlfn.STDEV.P($N:$N))</f>
        <v>0.48030860056656105</v>
      </c>
      <c r="S153" s="23">
        <f>STANDARDIZE(O153,AVERAGE($O:$O),_xlfn.STDEV.P($O:$O))</f>
        <v>1.1918607378310329</v>
      </c>
      <c r="T153">
        <f>SUM(P153:R153)</f>
        <v>0.75841396148189344</v>
      </c>
    </row>
    <row r="154" spans="1:20" ht="15" thickBot="1" x14ac:dyDescent="0.35">
      <c r="A154" s="4">
        <v>121</v>
      </c>
      <c r="B154" s="6" t="s">
        <v>163</v>
      </c>
      <c r="C154" s="6" t="s">
        <v>52</v>
      </c>
      <c r="D154" s="7">
        <v>389</v>
      </c>
      <c r="E154" s="8">
        <v>0.29799999999999999</v>
      </c>
      <c r="F154" s="8">
        <v>0.66400000000000003</v>
      </c>
      <c r="G154" s="8">
        <v>0.71099999999999997</v>
      </c>
      <c r="H154" s="8">
        <v>0.13200000000000001</v>
      </c>
      <c r="I154" s="8">
        <f>F154-E154</f>
        <v>0.36600000000000005</v>
      </c>
      <c r="J154" s="17">
        <f>I154-H154</f>
        <v>0.23400000000000004</v>
      </c>
      <c r="K154" s="7">
        <v>19</v>
      </c>
      <c r="L154" s="14">
        <f>K154/D154</f>
        <v>4.8843187660668377E-2</v>
      </c>
      <c r="M154" s="17">
        <v>7.5999999999999998E-2</v>
      </c>
      <c r="N154" s="19">
        <v>113.7</v>
      </c>
      <c r="O154" s="25">
        <v>0.438</v>
      </c>
      <c r="P154">
        <f>STANDARDIZE(J154,AVERAGE($J:$J),_xlfn.STDEV.P($J:$J))</f>
        <v>-0.25088684236687114</v>
      </c>
      <c r="Q154">
        <f>STANDARDIZE(M154,AVERAGE($M:$M),_xlfn.STDEV.P($M:$M))</f>
        <v>-8.1423624724518515E-2</v>
      </c>
      <c r="R154">
        <f>STANDARDIZE(N154,AVERAGE($N:$N),_xlfn.STDEV.P($N:$N))</f>
        <v>1.06419385803817</v>
      </c>
      <c r="S154" s="23">
        <f>STANDARDIZE(O154,AVERAGE($O:$O),_xlfn.STDEV.P($O:$O))</f>
        <v>0.6654098531649979</v>
      </c>
      <c r="T154">
        <f>SUM(P154:R154)</f>
        <v>0.73188339094678034</v>
      </c>
    </row>
    <row r="155" spans="1:20" ht="15" thickBot="1" x14ac:dyDescent="0.35">
      <c r="A155" s="4">
        <v>296</v>
      </c>
      <c r="B155" s="6" t="s">
        <v>338</v>
      </c>
      <c r="C155" s="6" t="s">
        <v>58</v>
      </c>
      <c r="D155" s="7">
        <v>357</v>
      </c>
      <c r="E155" s="8">
        <v>0.29199999999999998</v>
      </c>
      <c r="F155" s="8">
        <v>0.69899999999999995</v>
      </c>
      <c r="G155" s="8">
        <v>0.77600000000000002</v>
      </c>
      <c r="H155" s="8">
        <v>0.104</v>
      </c>
      <c r="I155" s="8">
        <f>F155-E155</f>
        <v>0.40699999999999997</v>
      </c>
      <c r="J155" s="17">
        <f>I155-H155</f>
        <v>0.30299999999999999</v>
      </c>
      <c r="K155" s="7">
        <v>14</v>
      </c>
      <c r="L155" s="14">
        <f>K155/D155</f>
        <v>3.9215686274509803E-2</v>
      </c>
      <c r="M155" s="17">
        <v>6.2E-2</v>
      </c>
      <c r="N155" s="19">
        <v>111.7</v>
      </c>
      <c r="O155" s="25">
        <v>0.36299999999999999</v>
      </c>
      <c r="P155">
        <f>STANDARDIZE(J155,AVERAGE($J:$J),_xlfn.STDEV.P($J:$J))</f>
        <v>0.70980408923874239</v>
      </c>
      <c r="Q155">
        <f>STANDARDIZE(M155,AVERAGE($M:$M),_xlfn.STDEV.P($M:$M))</f>
        <v>-0.4072190828596961</v>
      </c>
      <c r="R155">
        <f>STANDARDIZE(N155,AVERAGE($N:$N),_xlfn.STDEV.P($N:$N))</f>
        <v>0.41543246084749236</v>
      </c>
      <c r="S155" s="23">
        <f>STANDARDIZE(O155,AVERAGE($O:$O),_xlfn.STDEV.P($O:$O))</f>
        <v>-0.2976100578094571</v>
      </c>
      <c r="T155">
        <f>SUM(P155:R155)</f>
        <v>0.7180174672265387</v>
      </c>
    </row>
    <row r="156" spans="1:20" ht="15" thickBot="1" x14ac:dyDescent="0.35">
      <c r="A156" s="4">
        <v>234</v>
      </c>
      <c r="B156" s="6" t="s">
        <v>276</v>
      </c>
      <c r="C156" s="6" t="s">
        <v>109</v>
      </c>
      <c r="D156" s="7">
        <v>357</v>
      </c>
      <c r="E156" s="8">
        <v>0.32300000000000001</v>
      </c>
      <c r="F156" s="8">
        <v>0.66700000000000004</v>
      </c>
      <c r="G156" s="8">
        <v>0.72199999999999998</v>
      </c>
      <c r="H156" s="8">
        <v>0.13</v>
      </c>
      <c r="I156" s="8">
        <f>F156-E156</f>
        <v>0.34400000000000003</v>
      </c>
      <c r="J156" s="17">
        <f>I156-H156</f>
        <v>0.21400000000000002</v>
      </c>
      <c r="K156" s="7">
        <v>23</v>
      </c>
      <c r="L156" s="14">
        <f>K156/D156</f>
        <v>6.4425770308123242E-2</v>
      </c>
      <c r="M156" s="17">
        <v>0.10100000000000001</v>
      </c>
      <c r="N156" s="19">
        <v>112.7</v>
      </c>
      <c r="O156" s="25">
        <v>0.39</v>
      </c>
      <c r="P156">
        <f>STANDARDIZE(J156,AVERAGE($J:$J),_xlfn.STDEV.P($J:$J))</f>
        <v>-0.52934798196270161</v>
      </c>
      <c r="Q156">
        <f>STANDARDIZE(M156,AVERAGE($M:$M),_xlfn.STDEV.P($M:$M))</f>
        <v>0.50035397908829882</v>
      </c>
      <c r="R156">
        <f>STANDARDIZE(N156,AVERAGE($N:$N),_xlfn.STDEV.P($N:$N))</f>
        <v>0.73981315944283121</v>
      </c>
      <c r="S156" s="23">
        <f>STANDARDIZE(O156,AVERAGE($O:$O),_xlfn.STDEV.P($O:$O))</f>
        <v>4.9077110141346941E-2</v>
      </c>
      <c r="T156">
        <f>SUM(P156:R156)</f>
        <v>0.71081915656842842</v>
      </c>
    </row>
    <row r="157" spans="1:20" ht="15" thickBot="1" x14ac:dyDescent="0.35">
      <c r="A157" s="4">
        <v>23</v>
      </c>
      <c r="B157" s="6" t="s">
        <v>51</v>
      </c>
      <c r="C157" s="6" t="s">
        <v>52</v>
      </c>
      <c r="D157" s="7">
        <v>233</v>
      </c>
      <c r="E157" s="8">
        <v>0.39300000000000002</v>
      </c>
      <c r="F157" s="8">
        <v>0.72199999999999998</v>
      </c>
      <c r="G157" s="8">
        <v>0.66700000000000004</v>
      </c>
      <c r="H157" s="8">
        <v>0.17699999999999999</v>
      </c>
      <c r="I157" s="8">
        <f>F157-E157</f>
        <v>0.32899999999999996</v>
      </c>
      <c r="J157" s="17">
        <f>I157-H157</f>
        <v>0.15199999999999997</v>
      </c>
      <c r="K157" s="7">
        <v>16</v>
      </c>
      <c r="L157" s="14">
        <f>K157/D157</f>
        <v>6.8669527896995708E-2</v>
      </c>
      <c r="M157" s="17">
        <v>0.107</v>
      </c>
      <c r="N157" s="19">
        <v>114.9</v>
      </c>
      <c r="O157" s="25">
        <v>0.51</v>
      </c>
      <c r="P157">
        <f>STANDARDIZE(J157,AVERAGE($J:$J),_xlfn.STDEV.P($J:$J))</f>
        <v>-1.3925775147097761</v>
      </c>
      <c r="Q157">
        <f>STANDARDIZE(M157,AVERAGE($M:$M),_xlfn.STDEV.P($M:$M))</f>
        <v>0.63998060400337475</v>
      </c>
      <c r="R157">
        <f>STANDARDIZE(N157,AVERAGE($N:$N),_xlfn.STDEV.P($N:$N))</f>
        <v>1.4534506963525775</v>
      </c>
      <c r="S157" s="23">
        <f>STANDARDIZE(O157,AVERAGE($O:$O),_xlfn.STDEV.P($O:$O))</f>
        <v>1.5899089677004747</v>
      </c>
      <c r="T157">
        <f>SUM(P157:R157)</f>
        <v>0.70085378564617618</v>
      </c>
    </row>
    <row r="158" spans="1:20" ht="15" thickBot="1" x14ac:dyDescent="0.35">
      <c r="A158" s="4">
        <v>253</v>
      </c>
      <c r="B158" s="6" t="s">
        <v>295</v>
      </c>
      <c r="C158" s="6" t="s">
        <v>47</v>
      </c>
      <c r="D158" s="7">
        <v>687</v>
      </c>
      <c r="E158" s="8">
        <v>0.27</v>
      </c>
      <c r="F158" s="8">
        <v>0.62</v>
      </c>
      <c r="G158" s="8">
        <v>0.86299999999999999</v>
      </c>
      <c r="H158" s="8">
        <v>5.6000000000000001E-2</v>
      </c>
      <c r="I158" s="8">
        <f>F158-E158</f>
        <v>0.35</v>
      </c>
      <c r="J158" s="17">
        <f>I158-H158</f>
        <v>0.29399999999999998</v>
      </c>
      <c r="K158" s="7">
        <v>37</v>
      </c>
      <c r="L158" s="14">
        <f>K158/D158</f>
        <v>5.3857350800582245E-2</v>
      </c>
      <c r="M158" s="17">
        <v>7.4999999999999997E-2</v>
      </c>
      <c r="N158" s="19">
        <v>111.1</v>
      </c>
      <c r="O158" s="25">
        <v>0.38400000000000001</v>
      </c>
      <c r="P158">
        <f>STANDARDIZE(J158,AVERAGE($J:$J),_xlfn.STDEV.P($J:$J))</f>
        <v>0.5844965764206187</v>
      </c>
      <c r="Q158">
        <f>STANDARDIZE(M158,AVERAGE($M:$M),_xlfn.STDEV.P($M:$M))</f>
        <v>-0.10469472887703123</v>
      </c>
      <c r="R158">
        <f>STANDARDIZE(N158,AVERAGE($N:$N),_xlfn.STDEV.P($N:$N))</f>
        <v>0.22080404169028631</v>
      </c>
      <c r="S158" s="23">
        <f>STANDARDIZE(O158,AVERAGE($O:$O),_xlfn.STDEV.P($O:$O))</f>
        <v>-2.7964482736609515E-2</v>
      </c>
      <c r="T158">
        <f>SUM(P158:R158)</f>
        <v>0.70060588923387379</v>
      </c>
    </row>
    <row r="159" spans="1:20" ht="15" thickBot="1" x14ac:dyDescent="0.35">
      <c r="A159" s="4">
        <v>394</v>
      </c>
      <c r="B159" s="6" t="s">
        <v>437</v>
      </c>
      <c r="C159" s="6" t="s">
        <v>82</v>
      </c>
      <c r="D159" s="7">
        <v>380</v>
      </c>
      <c r="E159" s="8">
        <v>0.34799999999999998</v>
      </c>
      <c r="F159" s="8">
        <v>0.77200000000000002</v>
      </c>
      <c r="G159" s="8">
        <v>0.77200000000000002</v>
      </c>
      <c r="H159" s="8">
        <v>0.11899999999999999</v>
      </c>
      <c r="I159" s="8">
        <f>F159-E159</f>
        <v>0.42400000000000004</v>
      </c>
      <c r="J159" s="17">
        <f>I159-H159</f>
        <v>0.30500000000000005</v>
      </c>
      <c r="K159" s="7">
        <v>16</v>
      </c>
      <c r="L159" s="14">
        <f>K159/D159</f>
        <v>4.2105263157894736E-2</v>
      </c>
      <c r="M159" s="17">
        <v>0.06</v>
      </c>
      <c r="N159" s="19">
        <v>111.7</v>
      </c>
      <c r="O159" s="25">
        <v>0.30499999999999999</v>
      </c>
      <c r="P159">
        <f>STANDARDIZE(J159,AVERAGE($J:$J),_xlfn.STDEV.P($J:$J))</f>
        <v>0.73765020319832619</v>
      </c>
      <c r="Q159">
        <f>STANDARDIZE(M159,AVERAGE($M:$M),_xlfn.STDEV.P($M:$M))</f>
        <v>-0.45376129116472153</v>
      </c>
      <c r="R159">
        <f>STANDARDIZE(N159,AVERAGE($N:$N),_xlfn.STDEV.P($N:$N))</f>
        <v>0.41543246084749236</v>
      </c>
      <c r="S159" s="23">
        <f>STANDARDIZE(O159,AVERAGE($O:$O),_xlfn.STDEV.P($O:$O))</f>
        <v>-1.042345455629702</v>
      </c>
      <c r="T159">
        <f>SUM(P159:R159)</f>
        <v>0.69932137288109697</v>
      </c>
    </row>
    <row r="160" spans="1:20" ht="15" thickBot="1" x14ac:dyDescent="0.35">
      <c r="A160" s="4">
        <v>249</v>
      </c>
      <c r="B160" s="6" t="s">
        <v>291</v>
      </c>
      <c r="C160" s="6" t="s">
        <v>35</v>
      </c>
      <c r="D160" s="7">
        <v>501</v>
      </c>
      <c r="E160" s="8">
        <v>0.34</v>
      </c>
      <c r="F160" s="8">
        <v>0.749</v>
      </c>
      <c r="G160" s="8">
        <v>0.79500000000000004</v>
      </c>
      <c r="H160" s="8">
        <v>0.106</v>
      </c>
      <c r="I160" s="8">
        <f>F160-E160</f>
        <v>0.40899999999999997</v>
      </c>
      <c r="J160" s="17">
        <f>I160-H160</f>
        <v>0.30299999999999999</v>
      </c>
      <c r="K160" s="7">
        <v>29</v>
      </c>
      <c r="L160" s="14">
        <f>K160/D160</f>
        <v>5.7884231536926151E-2</v>
      </c>
      <c r="M160" s="17">
        <v>0.08</v>
      </c>
      <c r="N160" s="19">
        <v>110.3</v>
      </c>
      <c r="O160" s="25">
        <v>0.38500000000000001</v>
      </c>
      <c r="P160">
        <f>STANDARDIZE(J160,AVERAGE($J:$J),_xlfn.STDEV.P($J:$J))</f>
        <v>0.70980408923874239</v>
      </c>
      <c r="Q160">
        <f>STANDARDIZE(M160,AVERAGE($M:$M),_xlfn.STDEV.P($M:$M))</f>
        <v>1.1660791885532318E-2</v>
      </c>
      <c r="R160">
        <f>STANDARDIZE(N160,AVERAGE($N:$N),_xlfn.STDEV.P($N:$N))</f>
        <v>-3.8700517185983808E-2</v>
      </c>
      <c r="S160" s="23">
        <f>STANDARDIZE(O160,AVERAGE($O:$O),_xlfn.STDEV.P($O:$O))</f>
        <v>-1.5124217256950106E-2</v>
      </c>
      <c r="T160">
        <f>SUM(P160:R160)</f>
        <v>0.68276436393829099</v>
      </c>
    </row>
    <row r="161" spans="1:20" ht="15" thickBot="1" x14ac:dyDescent="0.35">
      <c r="A161" s="4">
        <v>206</v>
      </c>
      <c r="B161" s="6" t="s">
        <v>248</v>
      </c>
      <c r="C161" s="6" t="s">
        <v>61</v>
      </c>
      <c r="D161" s="7">
        <v>351</v>
      </c>
      <c r="E161" s="8">
        <v>0.27100000000000002</v>
      </c>
      <c r="F161" s="8">
        <v>0.53300000000000003</v>
      </c>
      <c r="G161" s="8">
        <v>0.80100000000000005</v>
      </c>
      <c r="H161" s="8">
        <v>7.5999999999999998E-2</v>
      </c>
      <c r="I161" s="8">
        <f>F161-E161</f>
        <v>0.26200000000000001</v>
      </c>
      <c r="J161" s="17">
        <f>I161-H161</f>
        <v>0.186</v>
      </c>
      <c r="K161" s="7">
        <v>20</v>
      </c>
      <c r="L161" s="14">
        <f>K161/D161</f>
        <v>5.6980056980056981E-2</v>
      </c>
      <c r="M161" s="17">
        <v>8.6999999999999994E-2</v>
      </c>
      <c r="N161" s="19">
        <v>114.8</v>
      </c>
      <c r="O161" s="25">
        <v>0.4</v>
      </c>
      <c r="P161">
        <f>STANDARDIZE(J161,AVERAGE($J:$J),_xlfn.STDEV.P($J:$J))</f>
        <v>-0.91919357739686436</v>
      </c>
      <c r="Q161">
        <f>STANDARDIZE(M161,AVERAGE($M:$M),_xlfn.STDEV.P($M:$M))</f>
        <v>0.17455852095312094</v>
      </c>
      <c r="R161">
        <f>STANDARDIZE(N161,AVERAGE($N:$N),_xlfn.STDEV.P($N:$N))</f>
        <v>1.4210126264930409</v>
      </c>
      <c r="S161" s="23">
        <f>STANDARDIZE(O161,AVERAGE($O:$O),_xlfn.STDEV.P($O:$O))</f>
        <v>0.17747976493794104</v>
      </c>
      <c r="T161">
        <f>SUM(P161:R161)</f>
        <v>0.67637757004929755</v>
      </c>
    </row>
    <row r="162" spans="1:20" ht="15" thickBot="1" x14ac:dyDescent="0.35">
      <c r="A162" s="4">
        <v>133</v>
      </c>
      <c r="B162" s="6" t="s">
        <v>175</v>
      </c>
      <c r="C162" s="6" t="s">
        <v>39</v>
      </c>
      <c r="D162" s="7">
        <v>320</v>
      </c>
      <c r="E162" s="8">
        <v>0.34599999999999997</v>
      </c>
      <c r="F162" s="8">
        <v>0.75900000000000001</v>
      </c>
      <c r="G162" s="8">
        <v>0.71599999999999997</v>
      </c>
      <c r="H162" s="8">
        <v>0.14799999999999999</v>
      </c>
      <c r="I162" s="8">
        <f>F162-E162</f>
        <v>0.41300000000000003</v>
      </c>
      <c r="J162" s="17">
        <f>I162-H162</f>
        <v>0.26500000000000001</v>
      </c>
      <c r="K162" s="7">
        <v>21</v>
      </c>
      <c r="L162" s="14">
        <f>K162/D162</f>
        <v>6.5625000000000003E-2</v>
      </c>
      <c r="M162" s="17">
        <v>0.10100000000000001</v>
      </c>
      <c r="N162" s="19">
        <v>110.4</v>
      </c>
      <c r="O162" s="25">
        <v>0.43</v>
      </c>
      <c r="P162">
        <f>STANDARDIZE(J162,AVERAGE($J:$J),_xlfn.STDEV.P($J:$J))</f>
        <v>0.18072792400666529</v>
      </c>
      <c r="Q162">
        <f>STANDARDIZE(M162,AVERAGE($M:$M),_xlfn.STDEV.P($M:$M))</f>
        <v>0.50035397908829882</v>
      </c>
      <c r="R162">
        <f>STANDARDIZE(N162,AVERAGE($N:$N),_xlfn.STDEV.P($N:$N))</f>
        <v>-6.2624473264471627E-3</v>
      </c>
      <c r="S162" s="23">
        <f>STANDARDIZE(O162,AVERAGE($O:$O),_xlfn.STDEV.P($O:$O))</f>
        <v>0.5626877293277226</v>
      </c>
      <c r="T162">
        <f>SUM(P162:R162)</f>
        <v>0.67481945576851687</v>
      </c>
    </row>
    <row r="163" spans="1:20" ht="15" thickBot="1" x14ac:dyDescent="0.35">
      <c r="A163" s="4">
        <v>63</v>
      </c>
      <c r="B163" s="6" t="s">
        <v>102</v>
      </c>
      <c r="C163" s="6" t="s">
        <v>35</v>
      </c>
      <c r="D163" s="7">
        <v>515</v>
      </c>
      <c r="E163" s="8">
        <v>0.36099999999999999</v>
      </c>
      <c r="F163" s="8">
        <v>0.74199999999999999</v>
      </c>
      <c r="G163" s="8">
        <v>0.73599999999999999</v>
      </c>
      <c r="H163" s="8">
        <v>0.13700000000000001</v>
      </c>
      <c r="I163" s="8">
        <f>F163-E163</f>
        <v>0.38100000000000001</v>
      </c>
      <c r="J163" s="17">
        <f>I163-H163</f>
        <v>0.24399999999999999</v>
      </c>
      <c r="K163" s="7">
        <v>39</v>
      </c>
      <c r="L163" s="14">
        <f>K163/D163</f>
        <v>7.5728155339805828E-2</v>
      </c>
      <c r="M163" s="17">
        <v>0.11899999999999999</v>
      </c>
      <c r="N163" s="19">
        <v>110</v>
      </c>
      <c r="O163" s="25">
        <v>0.47099999999999997</v>
      </c>
      <c r="P163">
        <f>STANDARDIZE(J163,AVERAGE($J:$J),_xlfn.STDEV.P($J:$J))</f>
        <v>-0.1116562725689567</v>
      </c>
      <c r="Q163">
        <f>STANDARDIZE(M163,AVERAGE($M:$M),_xlfn.STDEV.P($M:$M))</f>
        <v>0.91923385383352696</v>
      </c>
      <c r="R163">
        <f>STANDARDIZE(N163,AVERAGE($N:$N),_xlfn.STDEV.P($N:$N))</f>
        <v>-0.13601472676458454</v>
      </c>
      <c r="S163" s="23">
        <f>STANDARDIZE(O163,AVERAGE($O:$O),_xlfn.STDEV.P($O:$O))</f>
        <v>1.0891386139937578</v>
      </c>
      <c r="T163">
        <f>SUM(P163:R163)</f>
        <v>0.67156285449998565</v>
      </c>
    </row>
    <row r="164" spans="1:20" ht="15" thickBot="1" x14ac:dyDescent="0.35">
      <c r="A164" s="4">
        <v>113</v>
      </c>
      <c r="B164" s="6" t="s">
        <v>155</v>
      </c>
      <c r="C164" s="6" t="s">
        <v>35</v>
      </c>
      <c r="D164" s="7">
        <v>439</v>
      </c>
      <c r="E164" s="8">
        <v>0.40899999999999997</v>
      </c>
      <c r="F164" s="8">
        <v>0.72699999999999998</v>
      </c>
      <c r="G164" s="8">
        <v>0.74</v>
      </c>
      <c r="H164" s="8">
        <v>0.14000000000000001</v>
      </c>
      <c r="I164" s="8">
        <f>F164-E164</f>
        <v>0.318</v>
      </c>
      <c r="J164" s="17">
        <f>I164-H164</f>
        <v>0.17799999999999999</v>
      </c>
      <c r="K164" s="7">
        <v>25</v>
      </c>
      <c r="L164" s="14">
        <f>K164/D164</f>
        <v>5.6947608200455579E-2</v>
      </c>
      <c r="M164" s="17">
        <v>8.5999999999999993E-2</v>
      </c>
      <c r="N164" s="19">
        <v>115.2</v>
      </c>
      <c r="O164" s="25">
        <v>0.439</v>
      </c>
      <c r="P164">
        <f>STANDARDIZE(J164,AVERAGE($J:$J),_xlfn.STDEV.P($J:$J))</f>
        <v>-1.0305780332351966</v>
      </c>
      <c r="Q164">
        <f>STANDARDIZE(M164,AVERAGE($M:$M),_xlfn.STDEV.P($M:$M))</f>
        <v>0.15128741680060825</v>
      </c>
      <c r="R164">
        <f>STANDARDIZE(N164,AVERAGE($N:$N),_xlfn.STDEV.P($N:$N))</f>
        <v>1.5507649059311783</v>
      </c>
      <c r="S164" s="23">
        <f>STANDARDIZE(O164,AVERAGE($O:$O),_xlfn.STDEV.P($O:$O))</f>
        <v>0.67825011864465734</v>
      </c>
      <c r="T164">
        <f>SUM(P164:R164)</f>
        <v>0.67147428949658994</v>
      </c>
    </row>
    <row r="165" spans="1:20" ht="15" thickBot="1" x14ac:dyDescent="0.35">
      <c r="A165" s="4">
        <v>134</v>
      </c>
      <c r="B165" s="6" t="s">
        <v>176</v>
      </c>
      <c r="C165" s="6" t="s">
        <v>31</v>
      </c>
      <c r="D165" s="7">
        <v>491</v>
      </c>
      <c r="E165" s="8">
        <v>0.3</v>
      </c>
      <c r="F165" s="8">
        <v>0.64900000000000002</v>
      </c>
      <c r="G165" s="8">
        <v>0.87</v>
      </c>
      <c r="H165" s="8">
        <v>5.8999999999999997E-2</v>
      </c>
      <c r="I165" s="8">
        <f>F165-E165</f>
        <v>0.34900000000000003</v>
      </c>
      <c r="J165" s="17">
        <f>I165-H165</f>
        <v>0.29000000000000004</v>
      </c>
      <c r="K165" s="7">
        <v>29</v>
      </c>
      <c r="L165" s="14">
        <f>K165/D165</f>
        <v>5.9063136456211814E-2</v>
      </c>
      <c r="M165" s="17">
        <v>7.6999999999999999E-2</v>
      </c>
      <c r="N165" s="19">
        <v>111</v>
      </c>
      <c r="O165" s="25">
        <v>0.43</v>
      </c>
      <c r="P165">
        <f>STANDARDIZE(J165,AVERAGE($J:$J),_xlfn.STDEV.P($J:$J))</f>
        <v>0.52880434850145341</v>
      </c>
      <c r="Q165">
        <f>STANDARDIZE(M165,AVERAGE($M:$M),_xlfn.STDEV.P($M:$M))</f>
        <v>-5.8152520572005803E-2</v>
      </c>
      <c r="R165">
        <f>STANDARDIZE(N165,AVERAGE($N:$N),_xlfn.STDEV.P($N:$N))</f>
        <v>0.18836597183075429</v>
      </c>
      <c r="S165" s="23">
        <f>STANDARDIZE(O165,AVERAGE($O:$O),_xlfn.STDEV.P($O:$O))</f>
        <v>0.5626877293277226</v>
      </c>
      <c r="T165">
        <f>SUM(P165:R165)</f>
        <v>0.65901779976020192</v>
      </c>
    </row>
    <row r="166" spans="1:20" ht="15" thickBot="1" x14ac:dyDescent="0.35">
      <c r="A166" s="4">
        <v>300</v>
      </c>
      <c r="B166" s="6" t="s">
        <v>342</v>
      </c>
      <c r="C166" s="6" t="s">
        <v>61</v>
      </c>
      <c r="D166" s="7">
        <v>638</v>
      </c>
      <c r="E166" s="8">
        <v>0.35599999999999998</v>
      </c>
      <c r="F166" s="8">
        <v>0.73699999999999999</v>
      </c>
      <c r="G166" s="8">
        <v>0.71499999999999997</v>
      </c>
      <c r="H166" s="8">
        <v>0.14199999999999999</v>
      </c>
      <c r="I166" s="8">
        <f>F166-E166</f>
        <v>0.38100000000000001</v>
      </c>
      <c r="J166" s="17">
        <f>I166-H166</f>
        <v>0.23900000000000002</v>
      </c>
      <c r="K166" s="7">
        <v>49</v>
      </c>
      <c r="L166" s="14">
        <f>K166/D166</f>
        <v>7.6802507836990594E-2</v>
      </c>
      <c r="M166" s="17">
        <v>0.124</v>
      </c>
      <c r="N166" s="19">
        <v>109.8</v>
      </c>
      <c r="O166" s="25">
        <v>0.36099999999999999</v>
      </c>
      <c r="P166">
        <f>STANDARDIZE(J166,AVERAGE($J:$J),_xlfn.STDEV.P($J:$J))</f>
        <v>-0.18127155746791393</v>
      </c>
      <c r="Q166">
        <f>STANDARDIZE(M166,AVERAGE($M:$M),_xlfn.STDEV.P($M:$M))</f>
        <v>1.0355893745960905</v>
      </c>
      <c r="R166">
        <f>STANDARDIZE(N166,AVERAGE($N:$N),_xlfn.STDEV.P($N:$N))</f>
        <v>-0.20089086648365323</v>
      </c>
      <c r="S166" s="23">
        <f>STANDARDIZE(O166,AVERAGE($O:$O),_xlfn.STDEV.P($O:$O))</f>
        <v>-0.32329058876877592</v>
      </c>
      <c r="T166">
        <f>SUM(P166:R166)</f>
        <v>0.65342695064452339</v>
      </c>
    </row>
    <row r="167" spans="1:20" ht="15" thickBot="1" x14ac:dyDescent="0.35">
      <c r="A167" s="4">
        <v>328</v>
      </c>
      <c r="B167" s="6" t="s">
        <v>371</v>
      </c>
      <c r="C167" s="6" t="s">
        <v>66</v>
      </c>
      <c r="D167" s="7">
        <v>303</v>
      </c>
      <c r="E167" s="8">
        <v>0.24</v>
      </c>
      <c r="F167" s="8">
        <v>0.70899999999999996</v>
      </c>
      <c r="G167" s="8">
        <v>0.753</v>
      </c>
      <c r="H167" s="8">
        <v>0.107</v>
      </c>
      <c r="I167" s="8">
        <f>F167-E167</f>
        <v>0.46899999999999997</v>
      </c>
      <c r="J167" s="17">
        <f>I167-H167</f>
        <v>0.36199999999999999</v>
      </c>
      <c r="K167" s="7">
        <v>12</v>
      </c>
      <c r="L167" s="14">
        <f>K167/D167</f>
        <v>3.9603960396039604E-2</v>
      </c>
      <c r="M167" s="17">
        <v>6.4000000000000001E-2</v>
      </c>
      <c r="N167" s="19">
        <v>108.8</v>
      </c>
      <c r="O167" s="25">
        <v>0.34799999999999998</v>
      </c>
      <c r="P167">
        <f>STANDARDIZE(J167,AVERAGE($J:$J),_xlfn.STDEV.P($J:$J))</f>
        <v>1.5312644510464415</v>
      </c>
      <c r="Q167">
        <f>STANDARDIZE(M167,AVERAGE($M:$M),_xlfn.STDEV.P($M:$M))</f>
        <v>-0.36067687455467068</v>
      </c>
      <c r="R167">
        <f>STANDARDIZE(N167,AVERAGE($N:$N),_xlfn.STDEV.P($N:$N))</f>
        <v>-0.52527156507899209</v>
      </c>
      <c r="S167" s="23">
        <f>STANDARDIZE(O167,AVERAGE($O:$O),_xlfn.STDEV.P($O:$O))</f>
        <v>-0.49021404000434826</v>
      </c>
      <c r="T167">
        <f>SUM(P167:R167)</f>
        <v>0.64531601141277872</v>
      </c>
    </row>
    <row r="168" spans="1:20" ht="15" thickBot="1" x14ac:dyDescent="0.35">
      <c r="A168" s="4">
        <v>120</v>
      </c>
      <c r="B168" s="6" t="s">
        <v>162</v>
      </c>
      <c r="C168" s="6" t="s">
        <v>43</v>
      </c>
      <c r="D168" s="7">
        <v>165</v>
      </c>
      <c r="E168" s="8">
        <v>0.317</v>
      </c>
      <c r="F168" s="8">
        <v>0.64600000000000002</v>
      </c>
      <c r="G168" s="8">
        <v>0.67800000000000005</v>
      </c>
      <c r="H168" s="8">
        <v>0.14799999999999999</v>
      </c>
      <c r="I168" s="8">
        <f>F168-E168</f>
        <v>0.32900000000000001</v>
      </c>
      <c r="J168" s="17">
        <f>I168-H168</f>
        <v>0.18100000000000002</v>
      </c>
      <c r="K168" s="7">
        <v>15</v>
      </c>
      <c r="L168" s="14">
        <f>K168/D168</f>
        <v>9.0909090909090912E-2</v>
      </c>
      <c r="M168" s="17">
        <v>0.16900000000000001</v>
      </c>
      <c r="N168" s="19">
        <v>109</v>
      </c>
      <c r="O168" s="25">
        <v>0.438</v>
      </c>
      <c r="P168">
        <f>STANDARDIZE(J168,AVERAGE($J:$J),_xlfn.STDEV.P($J:$J))</f>
        <v>-0.98880886229582154</v>
      </c>
      <c r="Q168">
        <f>STANDARDIZE(M168,AVERAGE($M:$M),_xlfn.STDEV.P($M:$M))</f>
        <v>2.0827890614591618</v>
      </c>
      <c r="R168">
        <f>STANDARDIZE(N168,AVERAGE($N:$N),_xlfn.STDEV.P($N:$N))</f>
        <v>-0.46039542535992334</v>
      </c>
      <c r="S168" s="23">
        <f>STANDARDIZE(O168,AVERAGE($O:$O),_xlfn.STDEV.P($O:$O))</f>
        <v>0.6654098531649979</v>
      </c>
      <c r="T168">
        <f>SUM(P168:R168)</f>
        <v>0.63358477380341682</v>
      </c>
    </row>
    <row r="169" spans="1:20" ht="15" thickBot="1" x14ac:dyDescent="0.35">
      <c r="A169" s="4">
        <v>214</v>
      </c>
      <c r="B169" s="6" t="s">
        <v>256</v>
      </c>
      <c r="C169" s="6" t="s">
        <v>39</v>
      </c>
      <c r="D169" s="7">
        <v>470</v>
      </c>
      <c r="E169" s="8">
        <v>0.28599999999999998</v>
      </c>
      <c r="F169" s="8">
        <v>0.70499999999999996</v>
      </c>
      <c r="G169" s="8">
        <v>0.77100000000000002</v>
      </c>
      <c r="H169" s="8">
        <v>0.104</v>
      </c>
      <c r="I169" s="8">
        <f>F169-E169</f>
        <v>0.41899999999999998</v>
      </c>
      <c r="J169" s="17">
        <f>I169-H169</f>
        <v>0.315</v>
      </c>
      <c r="K169" s="7">
        <v>24</v>
      </c>
      <c r="L169" s="14">
        <f>K169/D169</f>
        <v>5.106382978723404E-2</v>
      </c>
      <c r="M169" s="17">
        <v>7.9000000000000001E-2</v>
      </c>
      <c r="N169" s="19">
        <v>109.7</v>
      </c>
      <c r="O169" s="25">
        <v>0.39800000000000002</v>
      </c>
      <c r="P169">
        <f>STANDARDIZE(J169,AVERAGE($J:$J),_xlfn.STDEV.P($J:$J))</f>
        <v>0.87688077299624068</v>
      </c>
      <c r="Q169">
        <f>STANDARDIZE(M169,AVERAGE($M:$M),_xlfn.STDEV.P($M:$M))</f>
        <v>-1.161031226698039E-2</v>
      </c>
      <c r="R169">
        <f>STANDARDIZE(N169,AVERAGE($N:$N),_xlfn.STDEV.P($N:$N))</f>
        <v>-0.23332893634318524</v>
      </c>
      <c r="S169" s="23">
        <f>STANDARDIZE(O169,AVERAGE($O:$O),_xlfn.STDEV.P($O:$O))</f>
        <v>0.15179923397862222</v>
      </c>
      <c r="T169">
        <f>SUM(P169:R169)</f>
        <v>0.63194152438607509</v>
      </c>
    </row>
    <row r="170" spans="1:20" ht="15" thickBot="1" x14ac:dyDescent="0.35">
      <c r="A170" s="4">
        <v>289</v>
      </c>
      <c r="B170" s="6" t="s">
        <v>331</v>
      </c>
      <c r="C170" s="6" t="s">
        <v>47</v>
      </c>
      <c r="D170" s="7">
        <v>455</v>
      </c>
      <c r="E170" s="8">
        <v>0.30099999999999999</v>
      </c>
      <c r="F170" s="8">
        <v>0.72799999999999998</v>
      </c>
      <c r="G170" s="8">
        <v>0.78</v>
      </c>
      <c r="H170" s="8">
        <v>0.108</v>
      </c>
      <c r="I170" s="8">
        <f>F170-E170</f>
        <v>0.42699999999999999</v>
      </c>
      <c r="J170" s="17">
        <f>I170-H170</f>
        <v>0.31900000000000001</v>
      </c>
      <c r="K170" s="7">
        <v>20</v>
      </c>
      <c r="L170" s="14">
        <f>K170/D170</f>
        <v>4.3956043956043959E-2</v>
      </c>
      <c r="M170" s="17">
        <v>6.5000000000000002E-2</v>
      </c>
      <c r="N170" s="19">
        <v>110.5</v>
      </c>
      <c r="O170" s="25">
        <v>0.36799999999999999</v>
      </c>
      <c r="P170">
        <f>STANDARDIZE(J170,AVERAGE($J:$J),_xlfn.STDEV.P($J:$J))</f>
        <v>0.93257300091540685</v>
      </c>
      <c r="Q170">
        <f>STANDARDIZE(M170,AVERAGE($M:$M),_xlfn.STDEV.P($M:$M))</f>
        <v>-0.33740577040215797</v>
      </c>
      <c r="R170">
        <f>STANDARDIZE(N170,AVERAGE($N:$N),_xlfn.STDEV.P($N:$N))</f>
        <v>2.6175622533084874E-2</v>
      </c>
      <c r="S170" s="23">
        <f>STANDARDIZE(O170,AVERAGE($O:$O),_xlfn.STDEV.P($O:$O))</f>
        <v>-0.23340873041116006</v>
      </c>
      <c r="T170">
        <f>SUM(P170:R170)</f>
        <v>0.62134285304633385</v>
      </c>
    </row>
    <row r="171" spans="1:20" ht="15" thickBot="1" x14ac:dyDescent="0.35">
      <c r="A171" s="4">
        <v>295</v>
      </c>
      <c r="B171" s="6" t="s">
        <v>337</v>
      </c>
      <c r="C171" s="5" t="s">
        <v>15</v>
      </c>
      <c r="D171" s="7">
        <v>576</v>
      </c>
      <c r="E171" s="8">
        <v>0.32</v>
      </c>
      <c r="F171" s="8">
        <v>0.69899999999999995</v>
      </c>
      <c r="G171" s="8">
        <v>0.78400000000000003</v>
      </c>
      <c r="H171" s="8">
        <v>0.10199999999999999</v>
      </c>
      <c r="I171" s="8">
        <f>F171-E171</f>
        <v>0.37899999999999995</v>
      </c>
      <c r="J171" s="17">
        <f>I171-H171</f>
        <v>0.27699999999999997</v>
      </c>
      <c r="K171" s="7">
        <v>30</v>
      </c>
      <c r="L171" s="14">
        <f>K171/D171</f>
        <v>5.2083333333333336E-2</v>
      </c>
      <c r="M171" s="17">
        <v>7.8E-2</v>
      </c>
      <c r="N171" s="19">
        <v>111.3</v>
      </c>
      <c r="O171" s="25">
        <v>0.36299999999999999</v>
      </c>
      <c r="P171">
        <f>STANDARDIZE(J171,AVERAGE($J:$J),_xlfn.STDEV.P($J:$J))</f>
        <v>0.34780460776416283</v>
      </c>
      <c r="Q171">
        <f>STANDARDIZE(M171,AVERAGE($M:$M),_xlfn.STDEV.P($M:$M))</f>
        <v>-3.4881416419493098E-2</v>
      </c>
      <c r="R171">
        <f>STANDARDIZE(N171,AVERAGE($N:$N),_xlfn.STDEV.P($N:$N))</f>
        <v>0.28568018140935503</v>
      </c>
      <c r="S171" s="23">
        <f>STANDARDIZE(O171,AVERAGE($O:$O),_xlfn.STDEV.P($O:$O))</f>
        <v>-0.2976100578094571</v>
      </c>
      <c r="T171">
        <f>SUM(P171:R171)</f>
        <v>0.59860337275402475</v>
      </c>
    </row>
    <row r="172" spans="1:20" ht="15" thickBot="1" x14ac:dyDescent="0.35">
      <c r="A172" s="4">
        <v>251</v>
      </c>
      <c r="B172" s="6" t="s">
        <v>293</v>
      </c>
      <c r="C172" s="6" t="s">
        <v>43</v>
      </c>
      <c r="D172" s="7">
        <v>665</v>
      </c>
      <c r="E172" s="8">
        <v>0.379</v>
      </c>
      <c r="F172" s="8">
        <v>0.747</v>
      </c>
      <c r="G172" s="8">
        <v>0.79900000000000004</v>
      </c>
      <c r="H172" s="8">
        <v>0.107</v>
      </c>
      <c r="I172" s="8">
        <f>F172-E172</f>
        <v>0.36799999999999999</v>
      </c>
      <c r="J172" s="17">
        <f>I172-H172</f>
        <v>0.26100000000000001</v>
      </c>
      <c r="K172" s="7">
        <v>32</v>
      </c>
      <c r="L172" s="14">
        <f>K172/D172</f>
        <v>4.8120300751879702E-2</v>
      </c>
      <c r="M172" s="17">
        <v>6.8000000000000005E-2</v>
      </c>
      <c r="N172" s="19">
        <v>112.7</v>
      </c>
      <c r="O172" s="25">
        <v>0.38400000000000001</v>
      </c>
      <c r="P172">
        <f>STANDARDIZE(J172,AVERAGE($J:$J),_xlfn.STDEV.P($J:$J))</f>
        <v>0.1250356960874992</v>
      </c>
      <c r="Q172">
        <f>STANDARDIZE(M172,AVERAGE($M:$M),_xlfn.STDEV.P($M:$M))</f>
        <v>-0.26759245794461983</v>
      </c>
      <c r="R172">
        <f>STANDARDIZE(N172,AVERAGE($N:$N),_xlfn.STDEV.P($N:$N))</f>
        <v>0.73981315944283121</v>
      </c>
      <c r="S172" s="23">
        <f>STANDARDIZE(O172,AVERAGE($O:$O),_xlfn.STDEV.P($O:$O))</f>
        <v>-2.7964482736609515E-2</v>
      </c>
      <c r="T172">
        <f>SUM(P172:R172)</f>
        <v>0.59725639758571059</v>
      </c>
    </row>
    <row r="173" spans="1:20" ht="15" thickBot="1" x14ac:dyDescent="0.35">
      <c r="A173" s="4">
        <v>81</v>
      </c>
      <c r="B173" s="6" t="s">
        <v>122</v>
      </c>
      <c r="C173" s="6" t="s">
        <v>47</v>
      </c>
      <c r="D173" s="7">
        <v>656</v>
      </c>
      <c r="E173" s="8">
        <v>0.377</v>
      </c>
      <c r="F173" s="8">
        <v>0.67800000000000005</v>
      </c>
      <c r="G173" s="8">
        <v>0.78700000000000003</v>
      </c>
      <c r="H173" s="8">
        <v>0.104</v>
      </c>
      <c r="I173" s="8">
        <f>F173-E173</f>
        <v>0.30100000000000005</v>
      </c>
      <c r="J173" s="17">
        <f>I173-H173</f>
        <v>0.19700000000000006</v>
      </c>
      <c r="K173" s="7">
        <v>45</v>
      </c>
      <c r="L173" s="14">
        <f>K173/D173</f>
        <v>6.8597560975609762E-2</v>
      </c>
      <c r="M173" s="17">
        <v>0.10199999999999999</v>
      </c>
      <c r="N173" s="19">
        <v>113</v>
      </c>
      <c r="O173" s="25">
        <v>0.46100000000000002</v>
      </c>
      <c r="P173">
        <f>STANDARDIZE(J173,AVERAGE($J:$J),_xlfn.STDEV.P($J:$J))</f>
        <v>-0.76603995061915675</v>
      </c>
      <c r="Q173">
        <f>STANDARDIZE(M173,AVERAGE($M:$M),_xlfn.STDEV.P($M:$M))</f>
        <v>0.52362508324081125</v>
      </c>
      <c r="R173">
        <f>STANDARDIZE(N173,AVERAGE($N:$N),_xlfn.STDEV.P($N:$N))</f>
        <v>0.83712736902143192</v>
      </c>
      <c r="S173" s="23">
        <f>STANDARDIZE(O173,AVERAGE($O:$O),_xlfn.STDEV.P($O:$O))</f>
        <v>0.96073595919716426</v>
      </c>
      <c r="T173">
        <f>SUM(P173:R173)</f>
        <v>0.59471250164308642</v>
      </c>
    </row>
    <row r="174" spans="1:20" ht="15" thickBot="1" x14ac:dyDescent="0.35">
      <c r="A174" s="4">
        <v>88</v>
      </c>
      <c r="B174" s="6" t="s">
        <v>129</v>
      </c>
      <c r="C174" s="6" t="s">
        <v>29</v>
      </c>
      <c r="D174" s="7">
        <v>362</v>
      </c>
      <c r="E174" s="8">
        <v>0.34499999999999997</v>
      </c>
      <c r="F174" s="8">
        <v>0.74199999999999999</v>
      </c>
      <c r="G174" s="8">
        <v>0.78600000000000003</v>
      </c>
      <c r="H174" s="8">
        <v>0.109</v>
      </c>
      <c r="I174" s="8">
        <f>F174-E174</f>
        <v>0.39700000000000002</v>
      </c>
      <c r="J174" s="17">
        <f>I174-H174</f>
        <v>0.28800000000000003</v>
      </c>
      <c r="K174" s="7">
        <v>13</v>
      </c>
      <c r="L174" s="14">
        <f>K174/D174</f>
        <v>3.591160220994475E-2</v>
      </c>
      <c r="M174" s="17">
        <v>5.2999999999999999E-2</v>
      </c>
      <c r="N174" s="19">
        <v>112.6</v>
      </c>
      <c r="O174" s="25">
        <v>0.45700000000000002</v>
      </c>
      <c r="P174">
        <f>STANDARDIZE(J174,AVERAGE($J:$J),_xlfn.STDEV.P($J:$J))</f>
        <v>0.50095823454187038</v>
      </c>
      <c r="Q174">
        <f>STANDARDIZE(M174,AVERAGE($M:$M),_xlfn.STDEV.P($M:$M))</f>
        <v>-0.61665902023231034</v>
      </c>
      <c r="R174">
        <f>STANDARDIZE(N174,AVERAGE($N:$N),_xlfn.STDEV.P($N:$N))</f>
        <v>0.70737508958329454</v>
      </c>
      <c r="S174" s="23">
        <f>STANDARDIZE(O174,AVERAGE($O:$O),_xlfn.STDEV.P($O:$O))</f>
        <v>0.90937489727852672</v>
      </c>
      <c r="T174">
        <f>SUM(P174:R174)</f>
        <v>0.59167430389285458</v>
      </c>
    </row>
    <row r="175" spans="1:20" ht="15" thickBot="1" x14ac:dyDescent="0.35">
      <c r="A175" s="4">
        <v>341</v>
      </c>
      <c r="B175" s="6" t="s">
        <v>384</v>
      </c>
      <c r="C175" s="6" t="s">
        <v>54</v>
      </c>
      <c r="D175" s="7">
        <v>102</v>
      </c>
      <c r="E175" s="8">
        <v>0.254</v>
      </c>
      <c r="F175" s="8">
        <v>0.70499999999999996</v>
      </c>
      <c r="G175" s="8">
        <v>0.86899999999999999</v>
      </c>
      <c r="H175" s="8">
        <v>5.8999999999999997E-2</v>
      </c>
      <c r="I175" s="8">
        <f>F175-E175</f>
        <v>0.45099999999999996</v>
      </c>
      <c r="J175" s="17">
        <f>I175-H175</f>
        <v>0.39199999999999996</v>
      </c>
      <c r="K175" s="7">
        <v>6</v>
      </c>
      <c r="L175" s="14">
        <f>K175/D175</f>
        <v>5.8823529411764705E-2</v>
      </c>
      <c r="M175" s="17">
        <v>7.0999999999999994E-2</v>
      </c>
      <c r="N175" s="19">
        <v>106.8</v>
      </c>
      <c r="O175" s="25">
        <v>0.33300000000000002</v>
      </c>
      <c r="P175">
        <f>STANDARDIZE(J175,AVERAGE($J:$J),_xlfn.STDEV.P($J:$J))</f>
        <v>1.9489561604401864</v>
      </c>
      <c r="Q175">
        <f>STANDARDIZE(M175,AVERAGE($M:$M),_xlfn.STDEV.P($M:$M))</f>
        <v>-0.19777914548708206</v>
      </c>
      <c r="R175">
        <f>STANDARDIZE(N175,AVERAGE($N:$N),_xlfn.STDEV.P($N:$N))</f>
        <v>-1.1740329622696697</v>
      </c>
      <c r="S175" s="23">
        <f>STANDARDIZE(O175,AVERAGE($O:$O),_xlfn.STDEV.P($O:$O))</f>
        <v>-0.68281802219923871</v>
      </c>
      <c r="T175">
        <f>SUM(P175:R175)</f>
        <v>0.57714405268343461</v>
      </c>
    </row>
    <row r="176" spans="1:20" ht="15" thickBot="1" x14ac:dyDescent="0.35">
      <c r="A176" s="4">
        <v>282</v>
      </c>
      <c r="B176" s="6" t="s">
        <v>324</v>
      </c>
      <c r="C176" s="6" t="s">
        <v>61</v>
      </c>
      <c r="D176" s="7">
        <v>361</v>
      </c>
      <c r="E176" s="8">
        <v>0.32100000000000001</v>
      </c>
      <c r="F176" s="8">
        <v>0.72199999999999998</v>
      </c>
      <c r="G176" s="8">
        <v>0.69899999999999995</v>
      </c>
      <c r="H176" s="8">
        <v>0.14699999999999999</v>
      </c>
      <c r="I176" s="8">
        <f>F176-E176</f>
        <v>0.40099999999999997</v>
      </c>
      <c r="J176" s="17">
        <f>I176-H176</f>
        <v>0.254</v>
      </c>
      <c r="K176" s="7">
        <v>22</v>
      </c>
      <c r="L176" s="14">
        <f>K176/D176</f>
        <v>6.0941828254847646E-2</v>
      </c>
      <c r="M176" s="17">
        <v>0.10299999999999999</v>
      </c>
      <c r="N176" s="19">
        <v>110.4</v>
      </c>
      <c r="O176" s="25">
        <v>0.371</v>
      </c>
      <c r="P176">
        <f>STANDARDIZE(J176,AVERAGE($J:$J),_xlfn.STDEV.P($J:$J))</f>
        <v>2.757429722895853E-2</v>
      </c>
      <c r="Q176">
        <f>STANDARDIZE(M176,AVERAGE($M:$M),_xlfn.STDEV.P($M:$M))</f>
        <v>0.54689618739332391</v>
      </c>
      <c r="R176">
        <f>STANDARDIZE(N176,AVERAGE($N:$N),_xlfn.STDEV.P($N:$N))</f>
        <v>-6.2624473264471627E-3</v>
      </c>
      <c r="S176" s="23">
        <f>STANDARDIZE(O176,AVERAGE($O:$O),_xlfn.STDEV.P($O:$O))</f>
        <v>-0.19488793397218185</v>
      </c>
      <c r="T176">
        <f>SUM(P176:R176)</f>
        <v>0.56820803729583524</v>
      </c>
    </row>
    <row r="177" spans="1:20" ht="15" thickBot="1" x14ac:dyDescent="0.35">
      <c r="A177" s="4">
        <v>80</v>
      </c>
      <c r="B177" s="6" t="s">
        <v>121</v>
      </c>
      <c r="C177" s="5" t="s">
        <v>15</v>
      </c>
      <c r="D177" s="7">
        <v>179</v>
      </c>
      <c r="E177" s="8">
        <v>0.247</v>
      </c>
      <c r="F177" s="8">
        <v>0.64100000000000001</v>
      </c>
      <c r="G177" s="8">
        <v>0.60199999999999998</v>
      </c>
      <c r="H177" s="8">
        <v>0.159</v>
      </c>
      <c r="I177" s="8">
        <f>F177-E177</f>
        <v>0.39400000000000002</v>
      </c>
      <c r="J177" s="17">
        <f>I177-H177</f>
        <v>0.23500000000000001</v>
      </c>
      <c r="K177" s="7">
        <v>9</v>
      </c>
      <c r="L177" s="14">
        <f>K177/D177</f>
        <v>5.027932960893855E-2</v>
      </c>
      <c r="M177" s="17">
        <v>0.11799999999999999</v>
      </c>
      <c r="N177" s="19">
        <v>110.1</v>
      </c>
      <c r="O177" s="25">
        <v>0.46100000000000002</v>
      </c>
      <c r="P177">
        <f>STANDARDIZE(J177,AVERAGE($J:$J),_xlfn.STDEV.P($J:$J))</f>
        <v>-0.23696378538708004</v>
      </c>
      <c r="Q177">
        <f>STANDARDIZE(M177,AVERAGE($M:$M),_xlfn.STDEV.P($M:$M))</f>
        <v>0.89596274968101419</v>
      </c>
      <c r="R177">
        <f>STANDARDIZE(N177,AVERAGE($N:$N),_xlfn.STDEV.P($N:$N))</f>
        <v>-0.10357665690505249</v>
      </c>
      <c r="S177" s="23">
        <f>STANDARDIZE(O177,AVERAGE($O:$O),_xlfn.STDEV.P($O:$O))</f>
        <v>0.96073595919716426</v>
      </c>
      <c r="T177">
        <f>SUM(P177:R177)</f>
        <v>0.55542230738888165</v>
      </c>
    </row>
    <row r="178" spans="1:20" ht="15" thickBot="1" x14ac:dyDescent="0.35">
      <c r="A178" s="4">
        <v>301</v>
      </c>
      <c r="B178" s="6" t="s">
        <v>343</v>
      </c>
      <c r="C178" s="6" t="s">
        <v>33</v>
      </c>
      <c r="D178" s="7">
        <v>445</v>
      </c>
      <c r="E178" s="8">
        <v>0.32200000000000001</v>
      </c>
      <c r="F178" s="8">
        <v>0.76500000000000001</v>
      </c>
      <c r="G178" s="8">
        <v>0.76700000000000002</v>
      </c>
      <c r="H178" s="8">
        <v>0.11600000000000001</v>
      </c>
      <c r="I178" s="8">
        <f>F178-E178</f>
        <v>0.443</v>
      </c>
      <c r="J178" s="17">
        <f>I178-H178</f>
        <v>0.32700000000000001</v>
      </c>
      <c r="K178" s="7">
        <v>24</v>
      </c>
      <c r="L178" s="14">
        <f>K178/D178</f>
        <v>5.3932584269662923E-2</v>
      </c>
      <c r="M178" s="17">
        <v>7.5999999999999998E-2</v>
      </c>
      <c r="N178" s="19">
        <v>109.1</v>
      </c>
      <c r="O178" s="25">
        <v>0.36099999999999999</v>
      </c>
      <c r="P178">
        <f>STANDARDIZE(J178,AVERAGE($J:$J),_xlfn.STDEV.P($J:$J))</f>
        <v>1.0439574567537391</v>
      </c>
      <c r="Q178">
        <f>STANDARDIZE(M178,AVERAGE($M:$M),_xlfn.STDEV.P($M:$M))</f>
        <v>-8.1423624724518515E-2</v>
      </c>
      <c r="R178">
        <f>STANDARDIZE(N178,AVERAGE($N:$N),_xlfn.STDEV.P($N:$N))</f>
        <v>-0.42795735550039132</v>
      </c>
      <c r="S178" s="23">
        <f>STANDARDIZE(O178,AVERAGE($O:$O),_xlfn.STDEV.P($O:$O))</f>
        <v>-0.32329058876877592</v>
      </c>
      <c r="T178">
        <f>SUM(P178:R178)</f>
        <v>0.53457647652882923</v>
      </c>
    </row>
    <row r="179" spans="1:20" ht="15" thickBot="1" x14ac:dyDescent="0.35">
      <c r="A179" s="4">
        <v>162</v>
      </c>
      <c r="B179" s="6" t="s">
        <v>204</v>
      </c>
      <c r="C179" s="6" t="s">
        <v>45</v>
      </c>
      <c r="D179" s="7">
        <v>228</v>
      </c>
      <c r="E179" s="8">
        <v>0.25700000000000001</v>
      </c>
      <c r="F179" s="8">
        <v>0.624</v>
      </c>
      <c r="G179" s="8">
        <v>0.81200000000000006</v>
      </c>
      <c r="H179" s="8">
        <v>7.5999999999999998E-2</v>
      </c>
      <c r="I179" s="8">
        <f>F179-E179</f>
        <v>0.36699999999999999</v>
      </c>
      <c r="J179" s="17">
        <f>I179-H179</f>
        <v>0.29099999999999998</v>
      </c>
      <c r="K179" s="7">
        <v>11</v>
      </c>
      <c r="L179" s="14">
        <f>K179/D179</f>
        <v>4.8245614035087717E-2</v>
      </c>
      <c r="M179" s="17">
        <v>7.4999999999999997E-2</v>
      </c>
      <c r="N179" s="19">
        <v>110.7</v>
      </c>
      <c r="O179" s="25">
        <v>0.41499999999999998</v>
      </c>
      <c r="P179">
        <f>STANDARDIZE(J179,AVERAGE($J:$J),_xlfn.STDEV.P($J:$J))</f>
        <v>0.5427274054812441</v>
      </c>
      <c r="Q179">
        <f>STANDARDIZE(M179,AVERAGE($M:$M),_xlfn.STDEV.P($M:$M))</f>
        <v>-0.10469472887703123</v>
      </c>
      <c r="R179">
        <f>STANDARDIZE(N179,AVERAGE($N:$N),_xlfn.STDEV.P($N:$N))</f>
        <v>9.1051762252153556E-2</v>
      </c>
      <c r="S179" s="23">
        <f>STANDARDIZE(O179,AVERAGE($O:$O),_xlfn.STDEV.P($O:$O))</f>
        <v>0.37008374713283149</v>
      </c>
      <c r="T179">
        <f>SUM(P179:R179)</f>
        <v>0.52908443885636647</v>
      </c>
    </row>
    <row r="180" spans="1:20" ht="15" thickBot="1" x14ac:dyDescent="0.35">
      <c r="A180" s="4">
        <v>90</v>
      </c>
      <c r="B180" s="6" t="s">
        <v>131</v>
      </c>
      <c r="C180" s="6" t="s">
        <v>43</v>
      </c>
      <c r="D180" s="7">
        <v>416</v>
      </c>
      <c r="E180" s="8">
        <v>0.317</v>
      </c>
      <c r="F180" s="8">
        <v>0.68500000000000005</v>
      </c>
      <c r="G180" s="8">
        <v>0.69699999999999995</v>
      </c>
      <c r="H180" s="8">
        <v>0.14099999999999999</v>
      </c>
      <c r="I180" s="8">
        <f>F180-E180</f>
        <v>0.36800000000000005</v>
      </c>
      <c r="J180" s="17">
        <f>I180-H180</f>
        <v>0.22700000000000006</v>
      </c>
      <c r="K180" s="7">
        <v>23</v>
      </c>
      <c r="L180" s="14">
        <f>K180/D180</f>
        <v>5.5288461538461536E-2</v>
      </c>
      <c r="M180" s="17">
        <v>9.5000000000000001E-2</v>
      </c>
      <c r="N180" s="19">
        <v>112</v>
      </c>
      <c r="O180" s="25">
        <v>0.45500000000000002</v>
      </c>
      <c r="P180">
        <f>STANDARDIZE(J180,AVERAGE($J:$J),_xlfn.STDEV.P($J:$J))</f>
        <v>-0.34834824122541147</v>
      </c>
      <c r="Q180">
        <f>STANDARDIZE(M180,AVERAGE($M:$M),_xlfn.STDEV.P($M:$M))</f>
        <v>0.3607273541732226</v>
      </c>
      <c r="R180">
        <f>STANDARDIZE(N180,AVERAGE($N:$N),_xlfn.STDEV.P($N:$N))</f>
        <v>0.51274667042609312</v>
      </c>
      <c r="S180" s="23">
        <f>STANDARDIZE(O180,AVERAGE($O:$O),_xlfn.STDEV.P($O:$O))</f>
        <v>0.88369436631920784</v>
      </c>
      <c r="T180">
        <f>SUM(P180:R180)</f>
        <v>0.52512578337390425</v>
      </c>
    </row>
    <row r="181" spans="1:20" ht="15" thickBot="1" x14ac:dyDescent="0.35">
      <c r="A181" s="4">
        <v>269</v>
      </c>
      <c r="B181" s="6" t="s">
        <v>311</v>
      </c>
      <c r="C181" s="6" t="s">
        <v>56</v>
      </c>
      <c r="D181" s="7">
        <v>385</v>
      </c>
      <c r="E181" s="8">
        <v>0.34399999999999997</v>
      </c>
      <c r="F181" s="8">
        <v>0.72699999999999998</v>
      </c>
      <c r="G181" s="8">
        <v>0.79</v>
      </c>
      <c r="H181" s="8">
        <v>0.106</v>
      </c>
      <c r="I181" s="8">
        <f>F181-E181</f>
        <v>0.38300000000000001</v>
      </c>
      <c r="J181" s="17">
        <f>I181-H181</f>
        <v>0.27700000000000002</v>
      </c>
      <c r="K181" s="7">
        <v>23</v>
      </c>
      <c r="L181" s="14">
        <f>K181/D181</f>
        <v>5.9740259740259739E-2</v>
      </c>
      <c r="M181" s="17">
        <v>7.9000000000000001E-2</v>
      </c>
      <c r="N181" s="19">
        <v>111</v>
      </c>
      <c r="O181" s="25">
        <v>0.377</v>
      </c>
      <c r="P181">
        <f>STANDARDIZE(J181,AVERAGE($J:$J),_xlfn.STDEV.P($J:$J))</f>
        <v>0.34780460776416355</v>
      </c>
      <c r="Q181">
        <f>STANDARDIZE(M181,AVERAGE($M:$M),_xlfn.STDEV.P($M:$M))</f>
        <v>-1.161031226698039E-2</v>
      </c>
      <c r="R181">
        <f>STANDARDIZE(N181,AVERAGE($N:$N),_xlfn.STDEV.P($N:$N))</f>
        <v>0.18836597183075429</v>
      </c>
      <c r="S181" s="23">
        <f>STANDARDIZE(O181,AVERAGE($O:$O),_xlfn.STDEV.P($O:$O))</f>
        <v>-0.11784634109422538</v>
      </c>
      <c r="T181">
        <f>SUM(P181:R181)</f>
        <v>0.52456026732793748</v>
      </c>
    </row>
    <row r="182" spans="1:20" ht="15" thickBot="1" x14ac:dyDescent="0.35">
      <c r="A182" s="4">
        <v>380</v>
      </c>
      <c r="B182" s="6" t="s">
        <v>423</v>
      </c>
      <c r="C182" s="6" t="s">
        <v>94</v>
      </c>
      <c r="D182" s="7">
        <v>424</v>
      </c>
      <c r="E182" s="8">
        <v>0.25800000000000001</v>
      </c>
      <c r="F182" s="8">
        <v>0.67200000000000004</v>
      </c>
      <c r="G182" s="8">
        <v>0.82499999999999996</v>
      </c>
      <c r="H182" s="8">
        <v>7.9000000000000001E-2</v>
      </c>
      <c r="I182" s="8">
        <f>F182-E182</f>
        <v>0.41400000000000003</v>
      </c>
      <c r="J182" s="17">
        <f>I182-H182</f>
        <v>0.33500000000000002</v>
      </c>
      <c r="K182" s="7">
        <v>15</v>
      </c>
      <c r="L182" s="14">
        <f>K182/D182</f>
        <v>3.5377358490566037E-2</v>
      </c>
      <c r="M182" s="17">
        <v>4.8000000000000001E-2</v>
      </c>
      <c r="N182" s="19">
        <v>110.7</v>
      </c>
      <c r="O182" s="25">
        <v>0.313</v>
      </c>
      <c r="P182">
        <f>STANDARDIZE(J182,AVERAGE($J:$J),_xlfn.STDEV.P($J:$J))</f>
        <v>1.1553419125920712</v>
      </c>
      <c r="Q182">
        <f>STANDARDIZE(M182,AVERAGE($M:$M),_xlfn.STDEV.P($M:$M))</f>
        <v>-0.73301454099487373</v>
      </c>
      <c r="R182">
        <f>STANDARDIZE(N182,AVERAGE($N:$N),_xlfn.STDEV.P($N:$N))</f>
        <v>9.1051762252153556E-2</v>
      </c>
      <c r="S182" s="23">
        <f>STANDARDIZE(O182,AVERAGE($O:$O),_xlfn.STDEV.P($O:$O))</f>
        <v>-0.93962333179242685</v>
      </c>
      <c r="T182">
        <f>SUM(P182:R182)</f>
        <v>0.51337913384935097</v>
      </c>
    </row>
    <row r="183" spans="1:20" ht="15" thickBot="1" x14ac:dyDescent="0.35">
      <c r="A183" s="4">
        <v>389</v>
      </c>
      <c r="B183" s="6" t="s">
        <v>432</v>
      </c>
      <c r="C183" s="6" t="s">
        <v>115</v>
      </c>
      <c r="D183" s="7">
        <v>230</v>
      </c>
      <c r="E183" s="8">
        <v>0.28000000000000003</v>
      </c>
      <c r="F183" s="8">
        <v>0.67100000000000004</v>
      </c>
      <c r="G183" s="8">
        <v>0.81100000000000005</v>
      </c>
      <c r="H183" s="8">
        <v>8.4000000000000005E-2</v>
      </c>
      <c r="I183" s="8">
        <f>F183-E183</f>
        <v>0.39100000000000001</v>
      </c>
      <c r="J183" s="17">
        <f>I183-H183</f>
        <v>0.307</v>
      </c>
      <c r="K183" s="7">
        <v>12</v>
      </c>
      <c r="L183" s="14">
        <f>K183/D183</f>
        <v>5.2173913043478258E-2</v>
      </c>
      <c r="M183" s="17">
        <v>8.2000000000000003E-2</v>
      </c>
      <c r="N183" s="19">
        <v>109.4</v>
      </c>
      <c r="O183" s="25">
        <v>0.308</v>
      </c>
      <c r="P183">
        <f>STANDARDIZE(J183,AVERAGE($J:$J),_xlfn.STDEV.P($J:$J))</f>
        <v>0.76549631715790856</v>
      </c>
      <c r="Q183">
        <f>STANDARDIZE(M183,AVERAGE($M:$M),_xlfn.STDEV.P($M:$M))</f>
        <v>5.8203000190557734E-2</v>
      </c>
      <c r="R183">
        <f>STANDARDIZE(N183,AVERAGE($N:$N),_xlfn.STDEV.P($N:$N))</f>
        <v>-0.33064314592178595</v>
      </c>
      <c r="S183" s="23">
        <f>STANDARDIZE(O183,AVERAGE($O:$O),_xlfn.STDEV.P($O:$O))</f>
        <v>-1.0038246591907238</v>
      </c>
      <c r="T183">
        <f>SUM(P183:R183)</f>
        <v>0.49305617142668029</v>
      </c>
    </row>
    <row r="184" spans="1:20" ht="15" thickBot="1" x14ac:dyDescent="0.35">
      <c r="A184" s="4">
        <v>9</v>
      </c>
      <c r="B184" s="6" t="s">
        <v>27</v>
      </c>
      <c r="C184" s="6" t="s">
        <v>13</v>
      </c>
      <c r="D184" s="7">
        <v>103</v>
      </c>
      <c r="E184" s="8">
        <v>0.32400000000000001</v>
      </c>
      <c r="F184" s="8">
        <v>0.79500000000000004</v>
      </c>
      <c r="G184" s="8">
        <v>0.59799999999999998</v>
      </c>
      <c r="H184" s="8">
        <v>0.21099999999999999</v>
      </c>
      <c r="I184" s="8">
        <f>F184-E184</f>
        <v>0.47100000000000003</v>
      </c>
      <c r="J184" s="17">
        <f>I184-H184</f>
        <v>0.26</v>
      </c>
      <c r="K184" s="7">
        <v>4</v>
      </c>
      <c r="L184" s="14">
        <f>K184/D184</f>
        <v>3.8834951456310676E-2</v>
      </c>
      <c r="M184" s="17">
        <v>7.5999999999999998E-2</v>
      </c>
      <c r="N184" s="19">
        <v>111.8</v>
      </c>
      <c r="O184" s="25">
        <v>0.54700000000000004</v>
      </c>
      <c r="P184">
        <f>STANDARDIZE(J184,AVERAGE($J:$J),_xlfn.STDEV.P($J:$J))</f>
        <v>0.11111263910770768</v>
      </c>
      <c r="Q184">
        <f>STANDARDIZE(M184,AVERAGE($M:$M),_xlfn.STDEV.P($M:$M))</f>
        <v>-8.1423624724518515E-2</v>
      </c>
      <c r="R184">
        <f>STANDARDIZE(N184,AVERAGE($N:$N),_xlfn.STDEV.P($N:$N))</f>
        <v>0.44787053070702443</v>
      </c>
      <c r="S184" s="23">
        <f>STANDARDIZE(O184,AVERAGE($O:$O),_xlfn.STDEV.P($O:$O))</f>
        <v>2.0649987904478726</v>
      </c>
      <c r="T184">
        <f>SUM(P184:R184)</f>
        <v>0.47755954509021359</v>
      </c>
    </row>
    <row r="185" spans="1:20" ht="15" thickBot="1" x14ac:dyDescent="0.35">
      <c r="A185" s="4">
        <v>62</v>
      </c>
      <c r="B185" s="6" t="s">
        <v>100</v>
      </c>
      <c r="C185" s="6" t="s">
        <v>101</v>
      </c>
      <c r="D185" s="7">
        <v>271</v>
      </c>
      <c r="E185" s="8">
        <v>0.38</v>
      </c>
      <c r="F185" s="8">
        <v>0.753</v>
      </c>
      <c r="G185" s="8">
        <v>0.69599999999999995</v>
      </c>
      <c r="H185" s="8">
        <v>0.16</v>
      </c>
      <c r="I185" s="8">
        <f>F185-E185</f>
        <v>0.373</v>
      </c>
      <c r="J185" s="17">
        <f>I185-H185</f>
        <v>0.21299999999999999</v>
      </c>
      <c r="K185" s="7">
        <v>15</v>
      </c>
      <c r="L185" s="14">
        <f>K185/D185</f>
        <v>5.5350553505535055E-2</v>
      </c>
      <c r="M185" s="17">
        <v>9.4E-2</v>
      </c>
      <c r="N185" s="19">
        <v>112.5</v>
      </c>
      <c r="O185" s="25">
        <v>0.47499999999999998</v>
      </c>
      <c r="P185">
        <f>STANDARDIZE(J185,AVERAGE($J:$J),_xlfn.STDEV.P($J:$J))</f>
        <v>-0.54327103894249351</v>
      </c>
      <c r="Q185">
        <f>STANDARDIZE(M185,AVERAGE($M:$M),_xlfn.STDEV.P($M:$M))</f>
        <v>0.33745625002070989</v>
      </c>
      <c r="R185">
        <f>STANDARDIZE(N185,AVERAGE($N:$N),_xlfn.STDEV.P($N:$N))</f>
        <v>0.67493701972376252</v>
      </c>
      <c r="S185" s="23">
        <f>STANDARDIZE(O185,AVERAGE($O:$O),_xlfn.STDEV.P($O:$O))</f>
        <v>1.1404996759123953</v>
      </c>
      <c r="T185">
        <f>SUM(P185:R185)</f>
        <v>0.4691222308019789</v>
      </c>
    </row>
    <row r="186" spans="1:20" ht="15" thickBot="1" x14ac:dyDescent="0.35">
      <c r="A186" s="4">
        <v>105</v>
      </c>
      <c r="B186" s="6" t="s">
        <v>146</v>
      </c>
      <c r="C186" s="6" t="s">
        <v>47</v>
      </c>
      <c r="D186" s="7">
        <v>228</v>
      </c>
      <c r="E186" s="8">
        <v>0.312</v>
      </c>
      <c r="F186" s="8">
        <v>0.71399999999999997</v>
      </c>
      <c r="G186" s="8">
        <v>0.76300000000000001</v>
      </c>
      <c r="H186" s="8">
        <v>0.115</v>
      </c>
      <c r="I186" s="8">
        <f>F186-E186</f>
        <v>0.40199999999999997</v>
      </c>
      <c r="J186" s="17">
        <f>I186-H186</f>
        <v>0.28699999999999998</v>
      </c>
      <c r="K186" s="7">
        <v>10</v>
      </c>
      <c r="L186" s="14">
        <f>K186/D186</f>
        <v>4.3859649122807015E-2</v>
      </c>
      <c r="M186" s="17">
        <v>6.5000000000000002E-2</v>
      </c>
      <c r="N186" s="19">
        <v>111.4</v>
      </c>
      <c r="O186" s="25">
        <v>0.44500000000000001</v>
      </c>
      <c r="P186">
        <f>STANDARDIZE(J186,AVERAGE($J:$J),_xlfn.STDEV.P($J:$J))</f>
        <v>0.48703517756207804</v>
      </c>
      <c r="Q186">
        <f>STANDARDIZE(M186,AVERAGE($M:$M),_xlfn.STDEV.P($M:$M))</f>
        <v>-0.33740577040215797</v>
      </c>
      <c r="R186">
        <f>STANDARDIZE(N186,AVERAGE($N:$N),_xlfn.STDEV.P($N:$N))</f>
        <v>0.31811825126889165</v>
      </c>
      <c r="S186" s="23">
        <f>STANDARDIZE(O186,AVERAGE($O:$O),_xlfn.STDEV.P($O:$O))</f>
        <v>0.75529171152261376</v>
      </c>
      <c r="T186">
        <f>SUM(P186:R186)</f>
        <v>0.46774765842881172</v>
      </c>
    </row>
    <row r="187" spans="1:20" ht="15" thickBot="1" x14ac:dyDescent="0.35">
      <c r="A187" s="4">
        <v>69</v>
      </c>
      <c r="B187" s="6" t="s">
        <v>108</v>
      </c>
      <c r="C187" s="6" t="s">
        <v>109</v>
      </c>
      <c r="D187" s="7">
        <v>489</v>
      </c>
      <c r="E187" s="8">
        <v>0.39500000000000002</v>
      </c>
      <c r="F187" s="8">
        <v>0.73</v>
      </c>
      <c r="G187" s="8">
        <v>0.72199999999999998</v>
      </c>
      <c r="H187" s="8">
        <v>0.14399999999999999</v>
      </c>
      <c r="I187" s="8">
        <f>F187-E187</f>
        <v>0.33499999999999996</v>
      </c>
      <c r="J187" s="17">
        <f>I187-H187</f>
        <v>0.19099999999999998</v>
      </c>
      <c r="K187" s="7">
        <v>34</v>
      </c>
      <c r="L187" s="14">
        <f>K187/D187</f>
        <v>6.9529652351738247E-2</v>
      </c>
      <c r="M187" s="17">
        <v>9.2999999999999999E-2</v>
      </c>
      <c r="N187" s="19">
        <v>113.5</v>
      </c>
      <c r="O187" s="25">
        <v>0.46600000000000003</v>
      </c>
      <c r="P187">
        <f>STANDARDIZE(J187,AVERAGE($J:$J),_xlfn.STDEV.P($J:$J))</f>
        <v>-0.84957829249790706</v>
      </c>
      <c r="Q187">
        <f>STANDARDIZE(M187,AVERAGE($M:$M),_xlfn.STDEV.P($M:$M))</f>
        <v>0.31418514586819718</v>
      </c>
      <c r="R187">
        <f>STANDARDIZE(N187,AVERAGE($N:$N),_xlfn.STDEV.P($N:$N))</f>
        <v>0.99931771831910132</v>
      </c>
      <c r="S187" s="23">
        <f>STANDARDIZE(O187,AVERAGE($O:$O),_xlfn.STDEV.P($O:$O))</f>
        <v>1.0249372865954613</v>
      </c>
      <c r="T187">
        <f>SUM(P187:R187)</f>
        <v>0.46392457168939139</v>
      </c>
    </row>
    <row r="188" spans="1:20" ht="15" thickBot="1" x14ac:dyDescent="0.35">
      <c r="A188" s="4">
        <v>33</v>
      </c>
      <c r="B188" s="6" t="s">
        <v>67</v>
      </c>
      <c r="C188" s="6" t="s">
        <v>52</v>
      </c>
      <c r="D188" s="7">
        <v>319</v>
      </c>
      <c r="E188" s="8">
        <v>0.24099999999999999</v>
      </c>
      <c r="F188" s="8">
        <v>0.52200000000000002</v>
      </c>
      <c r="G188" s="8">
        <v>0.80200000000000005</v>
      </c>
      <c r="H188" s="8">
        <v>7.0999999999999994E-2</v>
      </c>
      <c r="I188" s="8">
        <f>F188-E188</f>
        <v>0.28100000000000003</v>
      </c>
      <c r="J188" s="17">
        <f>I188-H188</f>
        <v>0.21000000000000002</v>
      </c>
      <c r="K188" s="7">
        <v>18</v>
      </c>
      <c r="L188" s="14">
        <f>K188/D188</f>
        <v>5.6426332288401257E-2</v>
      </c>
      <c r="M188" s="17">
        <v>9.2999999999999999E-2</v>
      </c>
      <c r="N188" s="19">
        <v>112.6</v>
      </c>
      <c r="O188" s="25">
        <v>0.495</v>
      </c>
      <c r="P188">
        <f>STANDARDIZE(J188,AVERAGE($J:$J),_xlfn.STDEV.P($J:$J))</f>
        <v>-0.58504020988186778</v>
      </c>
      <c r="Q188">
        <f>STANDARDIZE(M188,AVERAGE($M:$M),_xlfn.STDEV.P($M:$M))</f>
        <v>0.31418514586819718</v>
      </c>
      <c r="R188">
        <f>STANDARDIZE(N188,AVERAGE($N:$N),_xlfn.STDEV.P($N:$N))</f>
        <v>0.70737508958329454</v>
      </c>
      <c r="S188" s="23">
        <f>STANDARDIZE(O188,AVERAGE($O:$O),_xlfn.STDEV.P($O:$O))</f>
        <v>1.3973049855055835</v>
      </c>
      <c r="T188">
        <f>SUM(P188:R188)</f>
        <v>0.43652002556962394</v>
      </c>
    </row>
    <row r="189" spans="1:20" ht="15" thickBot="1" x14ac:dyDescent="0.35">
      <c r="A189" s="4">
        <v>309</v>
      </c>
      <c r="B189" s="6" t="s">
        <v>351</v>
      </c>
      <c r="C189" s="6" t="s">
        <v>101</v>
      </c>
      <c r="D189" s="7">
        <v>482</v>
      </c>
      <c r="E189" s="8">
        <v>0.34699999999999998</v>
      </c>
      <c r="F189" s="8">
        <v>0.752</v>
      </c>
      <c r="G189" s="8">
        <v>0.84899999999999998</v>
      </c>
      <c r="H189" s="8">
        <v>7.5999999999999998E-2</v>
      </c>
      <c r="I189" s="8">
        <f>F189-E189</f>
        <v>0.40500000000000003</v>
      </c>
      <c r="J189" s="17">
        <f>I189-H189</f>
        <v>0.32900000000000001</v>
      </c>
      <c r="K189" s="7">
        <v>23</v>
      </c>
      <c r="L189" s="14">
        <f>K189/D189</f>
        <v>4.7717842323651449E-2</v>
      </c>
      <c r="M189" s="17">
        <v>5.8000000000000003E-2</v>
      </c>
      <c r="N189" s="19">
        <v>110</v>
      </c>
      <c r="O189" s="25">
        <v>0.35699999999999998</v>
      </c>
      <c r="P189">
        <f>STANDARDIZE(J189,AVERAGE($J:$J),_xlfn.STDEV.P($J:$J))</f>
        <v>1.071803570713322</v>
      </c>
      <c r="Q189">
        <f>STANDARDIZE(M189,AVERAGE($M:$M),_xlfn.STDEV.P($M:$M))</f>
        <v>-0.50030349946974673</v>
      </c>
      <c r="R189">
        <f>STANDARDIZE(N189,AVERAGE($N:$N),_xlfn.STDEV.P($N:$N))</f>
        <v>-0.13601472676458454</v>
      </c>
      <c r="S189" s="23">
        <f>STANDARDIZE(O189,AVERAGE($O:$O),_xlfn.STDEV.P($O:$O))</f>
        <v>-0.37465165068741357</v>
      </c>
      <c r="T189">
        <f>SUM(P189:R189)</f>
        <v>0.43548534447899073</v>
      </c>
    </row>
    <row r="190" spans="1:20" ht="15" thickBot="1" x14ac:dyDescent="0.35">
      <c r="A190" s="4">
        <v>46</v>
      </c>
      <c r="B190" s="6" t="s">
        <v>81</v>
      </c>
      <c r="C190" s="6" t="s">
        <v>82</v>
      </c>
      <c r="D190" s="7">
        <v>241</v>
      </c>
      <c r="E190" s="8">
        <v>0.38700000000000001</v>
      </c>
      <c r="F190" s="8">
        <v>0.73699999999999999</v>
      </c>
      <c r="G190" s="8">
        <v>0.72399999999999998</v>
      </c>
      <c r="H190" s="8">
        <v>0.14499999999999999</v>
      </c>
      <c r="I190" s="8">
        <f>F190-E190</f>
        <v>0.35</v>
      </c>
      <c r="J190" s="17">
        <f>I190-H190</f>
        <v>0.20499999999999999</v>
      </c>
      <c r="K190" s="7">
        <v>16</v>
      </c>
      <c r="L190" s="14">
        <f>K190/D190</f>
        <v>6.6390041493775934E-2</v>
      </c>
      <c r="M190" s="17">
        <v>0.105</v>
      </c>
      <c r="N190" s="19">
        <v>111.8</v>
      </c>
      <c r="O190" s="25">
        <v>0.48399999999999999</v>
      </c>
      <c r="P190">
        <f>STANDARDIZE(J190,AVERAGE($J:$J),_xlfn.STDEV.P($J:$J))</f>
        <v>-0.65465549478082574</v>
      </c>
      <c r="Q190">
        <f>STANDARDIZE(M190,AVERAGE($M:$M),_xlfn.STDEV.P($M:$M))</f>
        <v>0.59343839569834933</v>
      </c>
      <c r="R190">
        <f>STANDARDIZE(N190,AVERAGE($N:$N),_xlfn.STDEV.P($N:$N))</f>
        <v>0.44787053070702443</v>
      </c>
      <c r="S190" s="23">
        <f>STANDARDIZE(O190,AVERAGE($O:$O),_xlfn.STDEV.P($O:$O))</f>
        <v>1.2560620652293299</v>
      </c>
      <c r="T190">
        <f>SUM(P190:R190)</f>
        <v>0.38665343162454802</v>
      </c>
    </row>
    <row r="191" spans="1:20" ht="15" thickBot="1" x14ac:dyDescent="0.35">
      <c r="A191" s="4">
        <v>320</v>
      </c>
      <c r="B191" s="6" t="s">
        <v>363</v>
      </c>
      <c r="C191" s="5" t="s">
        <v>15</v>
      </c>
      <c r="D191" s="7">
        <v>256</v>
      </c>
      <c r="E191" s="8">
        <v>0.30099999999999999</v>
      </c>
      <c r="F191" s="8">
        <v>0.70499999999999996</v>
      </c>
      <c r="G191" s="8">
        <v>0.68500000000000005</v>
      </c>
      <c r="H191" s="8">
        <v>0.14699999999999999</v>
      </c>
      <c r="I191" s="8">
        <f>F191-E191</f>
        <v>0.40399999999999997</v>
      </c>
      <c r="J191" s="17">
        <f>I191-H191</f>
        <v>0.25700000000000001</v>
      </c>
      <c r="K191" s="7">
        <v>12</v>
      </c>
      <c r="L191" s="14">
        <f>K191/D191</f>
        <v>4.6875E-2</v>
      </c>
      <c r="M191" s="17">
        <v>7.8E-2</v>
      </c>
      <c r="N191" s="19">
        <v>111.5</v>
      </c>
      <c r="O191" s="25">
        <v>0.35099999999999998</v>
      </c>
      <c r="P191">
        <f>STANDARDIZE(J191,AVERAGE($J:$J),_xlfn.STDEV.P($J:$J))</f>
        <v>6.9343468168333103E-2</v>
      </c>
      <c r="Q191">
        <f>STANDARDIZE(M191,AVERAGE($M:$M),_xlfn.STDEV.P($M:$M))</f>
        <v>-3.4881416419493098E-2</v>
      </c>
      <c r="R191">
        <f>STANDARDIZE(N191,AVERAGE($N:$N),_xlfn.STDEV.P($N:$N))</f>
        <v>0.35055632112842366</v>
      </c>
      <c r="S191" s="23">
        <f>STANDARDIZE(O191,AVERAGE($O:$O),_xlfn.STDEV.P($O:$O))</f>
        <v>-0.45169324356537005</v>
      </c>
      <c r="T191">
        <f>SUM(P191:R191)</f>
        <v>0.38501837287726365</v>
      </c>
    </row>
    <row r="192" spans="1:20" ht="15" thickBot="1" x14ac:dyDescent="0.35">
      <c r="A192" s="4">
        <v>242</v>
      </c>
      <c r="B192" s="6" t="s">
        <v>284</v>
      </c>
      <c r="C192" s="6" t="s">
        <v>41</v>
      </c>
      <c r="D192" s="7">
        <v>457</v>
      </c>
      <c r="E192" s="8">
        <v>0.33</v>
      </c>
      <c r="F192" s="8">
        <v>0.71099999999999997</v>
      </c>
      <c r="G192" s="8">
        <v>0.73</v>
      </c>
      <c r="H192" s="8">
        <v>0.13100000000000001</v>
      </c>
      <c r="I192" s="8">
        <f>F192-E192</f>
        <v>0.38099999999999995</v>
      </c>
      <c r="J192" s="17">
        <f>I192-H192</f>
        <v>0.24999999999999994</v>
      </c>
      <c r="K192" s="7">
        <v>32</v>
      </c>
      <c r="L192" s="14">
        <f>K192/D192</f>
        <v>7.0021881838074396E-2</v>
      </c>
      <c r="M192" s="17">
        <v>0.111</v>
      </c>
      <c r="N192" s="19">
        <v>109.4</v>
      </c>
      <c r="O192" s="25">
        <v>0.38800000000000001</v>
      </c>
      <c r="P192">
        <f>STANDARDIZE(J192,AVERAGE($J:$J),_xlfn.STDEV.P($J:$J))</f>
        <v>-2.8117930690208338E-2</v>
      </c>
      <c r="Q192">
        <f>STANDARDIZE(M192,AVERAGE($M:$M),_xlfn.STDEV.P($M:$M))</f>
        <v>0.7330650206134256</v>
      </c>
      <c r="R192">
        <f>STANDARDIZE(N192,AVERAGE($N:$N),_xlfn.STDEV.P($N:$N))</f>
        <v>-0.33064314592178595</v>
      </c>
      <c r="S192" s="23">
        <f>STANDARDIZE(O192,AVERAGE($O:$O),_xlfn.STDEV.P($O:$O))</f>
        <v>2.3396579182028122E-2</v>
      </c>
      <c r="T192">
        <f>SUM(P192:R192)</f>
        <v>0.37430394400143135</v>
      </c>
    </row>
    <row r="193" spans="1:20" ht="15" thickBot="1" x14ac:dyDescent="0.35">
      <c r="A193" s="4">
        <v>73</v>
      </c>
      <c r="B193" s="6" t="s">
        <v>113</v>
      </c>
      <c r="C193" s="6" t="s">
        <v>33</v>
      </c>
      <c r="D193" s="7">
        <v>523</v>
      </c>
      <c r="E193" s="8">
        <v>0.38300000000000001</v>
      </c>
      <c r="F193" s="8">
        <v>0.70599999999999996</v>
      </c>
      <c r="G193" s="8">
        <v>0.72</v>
      </c>
      <c r="H193" s="8">
        <v>0.14499999999999999</v>
      </c>
      <c r="I193" s="8">
        <f>F193-E193</f>
        <v>0.32299999999999995</v>
      </c>
      <c r="J193" s="17">
        <f>I193-H193</f>
        <v>0.17799999999999996</v>
      </c>
      <c r="K193" s="7">
        <v>39</v>
      </c>
      <c r="L193" s="14">
        <f>K193/D193</f>
        <v>7.4569789674952203E-2</v>
      </c>
      <c r="M193" s="17">
        <v>0.11</v>
      </c>
      <c r="N193" s="19">
        <v>112.5</v>
      </c>
      <c r="O193" s="25">
        <v>0.46300000000000002</v>
      </c>
      <c r="P193">
        <f>STANDARDIZE(J193,AVERAGE($J:$J),_xlfn.STDEV.P($J:$J))</f>
        <v>-1.0305780332351968</v>
      </c>
      <c r="Q193">
        <f>STANDARDIZE(M193,AVERAGE($M:$M),_xlfn.STDEV.P($M:$M))</f>
        <v>0.70979391646091294</v>
      </c>
      <c r="R193">
        <f>STANDARDIZE(N193,AVERAGE($N:$N),_xlfn.STDEV.P($N:$N))</f>
        <v>0.67493701972376252</v>
      </c>
      <c r="S193" s="23">
        <f>STANDARDIZE(O193,AVERAGE($O:$O),_xlfn.STDEV.P($O:$O))</f>
        <v>0.98641649015648314</v>
      </c>
      <c r="T193">
        <f>SUM(P193:R193)</f>
        <v>0.35415290294947865</v>
      </c>
    </row>
    <row r="194" spans="1:20" ht="15" thickBot="1" x14ac:dyDescent="0.35">
      <c r="A194" s="4">
        <v>278</v>
      </c>
      <c r="B194" s="6" t="s">
        <v>320</v>
      </c>
      <c r="C194" s="6" t="s">
        <v>31</v>
      </c>
      <c r="D194" s="7">
        <v>364</v>
      </c>
      <c r="E194" s="8">
        <v>0.39600000000000002</v>
      </c>
      <c r="F194" s="8">
        <v>0.71899999999999997</v>
      </c>
      <c r="G194" s="8">
        <v>0.61599999999999999</v>
      </c>
      <c r="H194" s="8">
        <v>0.20200000000000001</v>
      </c>
      <c r="I194" s="8">
        <f>F194-E194</f>
        <v>0.32299999999999995</v>
      </c>
      <c r="J194" s="17">
        <f>I194-H194</f>
        <v>0.12099999999999994</v>
      </c>
      <c r="K194" s="7">
        <v>27</v>
      </c>
      <c r="L194" s="14">
        <f>K194/D194</f>
        <v>7.4175824175824176E-2</v>
      </c>
      <c r="M194" s="17">
        <v>0.127</v>
      </c>
      <c r="N194" s="19">
        <v>113.7</v>
      </c>
      <c r="O194" s="25">
        <v>0.373</v>
      </c>
      <c r="P194">
        <f>STANDARDIZE(J194,AVERAGE($J:$J),_xlfn.STDEV.P($J:$J))</f>
        <v>-1.8241922810833133</v>
      </c>
      <c r="Q194">
        <f>STANDARDIZE(M194,AVERAGE($M:$M),_xlfn.STDEV.P($M:$M))</f>
        <v>1.1054026870536287</v>
      </c>
      <c r="R194">
        <f>STANDARDIZE(N194,AVERAGE($N:$N),_xlfn.STDEV.P($N:$N))</f>
        <v>1.06419385803817</v>
      </c>
      <c r="S194" s="23">
        <f>STANDARDIZE(O194,AVERAGE($O:$O),_xlfn.STDEV.P($O:$O))</f>
        <v>-0.16920740301286302</v>
      </c>
      <c r="T194">
        <f>SUM(P194:R194)</f>
        <v>0.34540426400848534</v>
      </c>
    </row>
    <row r="195" spans="1:20" ht="15" thickBot="1" x14ac:dyDescent="0.35">
      <c r="A195" s="4">
        <v>264</v>
      </c>
      <c r="B195" s="6" t="s">
        <v>306</v>
      </c>
      <c r="C195" s="6" t="s">
        <v>58</v>
      </c>
      <c r="D195" s="7">
        <v>111</v>
      </c>
      <c r="E195" s="8">
        <v>0.26</v>
      </c>
      <c r="F195" s="8">
        <v>0.70599999999999996</v>
      </c>
      <c r="G195" s="8">
        <v>0.81</v>
      </c>
      <c r="H195" s="8">
        <v>8.7999999999999995E-2</v>
      </c>
      <c r="I195" s="8">
        <f>F195-E195</f>
        <v>0.44599999999999995</v>
      </c>
      <c r="J195" s="17">
        <f>I195-H195</f>
        <v>0.35799999999999998</v>
      </c>
      <c r="K195" s="7">
        <v>5</v>
      </c>
      <c r="L195" s="14">
        <f>K195/D195</f>
        <v>4.5045045045045043E-2</v>
      </c>
      <c r="M195" s="17">
        <v>7.0000000000000007E-2</v>
      </c>
      <c r="N195" s="19">
        <v>107.6</v>
      </c>
      <c r="O195" s="25">
        <v>0.38</v>
      </c>
      <c r="P195">
        <f>STANDARDIZE(J195,AVERAGE($J:$J),_xlfn.STDEV.P($J:$J))</f>
        <v>1.4755722231272754</v>
      </c>
      <c r="Q195">
        <f>STANDARDIZE(M195,AVERAGE($M:$M),_xlfn.STDEV.P($M:$M))</f>
        <v>-0.22105024963959444</v>
      </c>
      <c r="R195">
        <f>STANDARDIZE(N195,AVERAGE($N:$N),_xlfn.STDEV.P($N:$N))</f>
        <v>-0.91452840339339958</v>
      </c>
      <c r="S195" s="23">
        <f>STANDARDIZE(O195,AVERAGE($O:$O),_xlfn.STDEV.P($O:$O))</f>
        <v>-7.932554465524716E-2</v>
      </c>
      <c r="T195">
        <f>SUM(P195:R195)</f>
        <v>0.33999357009428133</v>
      </c>
    </row>
    <row r="196" spans="1:20" ht="15" thickBot="1" x14ac:dyDescent="0.35">
      <c r="A196" s="4">
        <v>191</v>
      </c>
      <c r="B196" s="6" t="s">
        <v>233</v>
      </c>
      <c r="C196" s="6" t="s">
        <v>101</v>
      </c>
      <c r="D196" s="7">
        <v>682</v>
      </c>
      <c r="E196" s="8">
        <v>0.30599999999999999</v>
      </c>
      <c r="F196" s="8">
        <v>0.621</v>
      </c>
      <c r="G196" s="8">
        <v>0.79300000000000004</v>
      </c>
      <c r="H196" s="8">
        <v>0.09</v>
      </c>
      <c r="I196" s="8">
        <f>F196-E196</f>
        <v>0.315</v>
      </c>
      <c r="J196" s="17">
        <f>I196-H196</f>
        <v>0.22500000000000001</v>
      </c>
      <c r="K196" s="7">
        <v>44</v>
      </c>
      <c r="L196" s="14">
        <f>K196/D196</f>
        <v>6.4516129032258063E-2</v>
      </c>
      <c r="M196" s="17">
        <v>9.6000000000000002E-2</v>
      </c>
      <c r="N196" s="19">
        <v>111.4</v>
      </c>
      <c r="O196" s="25">
        <v>0.40500000000000003</v>
      </c>
      <c r="P196">
        <f>STANDARDIZE(J196,AVERAGE($J:$J),_xlfn.STDEV.P($J:$J))</f>
        <v>-0.37619435518499528</v>
      </c>
      <c r="Q196">
        <f>STANDARDIZE(M196,AVERAGE($M:$M),_xlfn.STDEV.P($M:$M))</f>
        <v>0.38399845832573531</v>
      </c>
      <c r="R196">
        <f>STANDARDIZE(N196,AVERAGE($N:$N),_xlfn.STDEV.P($N:$N))</f>
        <v>0.31811825126889165</v>
      </c>
      <c r="S196" s="23">
        <f>STANDARDIZE(O196,AVERAGE($O:$O),_xlfn.STDEV.P($O:$O))</f>
        <v>0.24168109233623808</v>
      </c>
      <c r="T196">
        <f>SUM(P196:R196)</f>
        <v>0.32592235440963169</v>
      </c>
    </row>
    <row r="197" spans="1:20" ht="15" thickBot="1" x14ac:dyDescent="0.35">
      <c r="A197" s="4">
        <v>205</v>
      </c>
      <c r="B197" s="6" t="s">
        <v>247</v>
      </c>
      <c r="C197" s="6" t="s">
        <v>26</v>
      </c>
      <c r="D197" s="7">
        <v>401</v>
      </c>
      <c r="E197" s="8">
        <v>0.23100000000000001</v>
      </c>
      <c r="F197" s="8">
        <v>0.66</v>
      </c>
      <c r="G197" s="8">
        <v>0.78700000000000003</v>
      </c>
      <c r="H197" s="8">
        <v>8.8999999999999996E-2</v>
      </c>
      <c r="I197" s="8">
        <f>F197-E197</f>
        <v>0.42900000000000005</v>
      </c>
      <c r="J197" s="17">
        <f>I197-H197</f>
        <v>0.34000000000000008</v>
      </c>
      <c r="K197" s="7">
        <v>14</v>
      </c>
      <c r="L197" s="14">
        <f>K197/D197</f>
        <v>3.4912718204488775E-2</v>
      </c>
      <c r="M197" s="17">
        <v>5.5E-2</v>
      </c>
      <c r="N197" s="19">
        <v>109.4</v>
      </c>
      <c r="O197" s="25">
        <v>0.4</v>
      </c>
      <c r="P197">
        <f>STANDARDIZE(J197,AVERAGE($J:$J),_xlfn.STDEV.P($J:$J))</f>
        <v>1.2249571974910296</v>
      </c>
      <c r="Q197">
        <f>STANDARDIZE(M197,AVERAGE($M:$M),_xlfn.STDEV.P($M:$M))</f>
        <v>-0.57011681192728492</v>
      </c>
      <c r="R197">
        <f>STANDARDIZE(N197,AVERAGE($N:$N),_xlfn.STDEV.P($N:$N))</f>
        <v>-0.33064314592178595</v>
      </c>
      <c r="S197" s="23">
        <f>STANDARDIZE(O197,AVERAGE($O:$O),_xlfn.STDEV.P($O:$O))</f>
        <v>0.17747976493794104</v>
      </c>
      <c r="T197">
        <f>SUM(P197:R197)</f>
        <v>0.32419723964195873</v>
      </c>
    </row>
    <row r="198" spans="1:20" ht="15" thickBot="1" x14ac:dyDescent="0.35">
      <c r="A198" s="4">
        <v>213</v>
      </c>
      <c r="B198" s="6" t="s">
        <v>255</v>
      </c>
      <c r="C198" s="6" t="s">
        <v>33</v>
      </c>
      <c r="D198" s="7">
        <v>329</v>
      </c>
      <c r="E198" s="8">
        <v>0.29899999999999999</v>
      </c>
      <c r="F198" s="8">
        <v>0.70099999999999996</v>
      </c>
      <c r="G198" s="8">
        <v>0.72799999999999998</v>
      </c>
      <c r="H198" s="8">
        <v>0.129</v>
      </c>
      <c r="I198" s="8">
        <f>F198-E198</f>
        <v>0.40199999999999997</v>
      </c>
      <c r="J198" s="17">
        <f>I198-H198</f>
        <v>0.27299999999999996</v>
      </c>
      <c r="K198" s="7">
        <v>19</v>
      </c>
      <c r="L198" s="14">
        <f>K198/D198</f>
        <v>5.7750759878419454E-2</v>
      </c>
      <c r="M198" s="17">
        <v>8.7999999999999995E-2</v>
      </c>
      <c r="N198" s="19">
        <v>109.9</v>
      </c>
      <c r="O198" s="25">
        <v>0.39800000000000002</v>
      </c>
      <c r="P198">
        <f>STANDARDIZE(J198,AVERAGE($J:$J),_xlfn.STDEV.P($J:$J))</f>
        <v>0.29211237984499672</v>
      </c>
      <c r="Q198">
        <f>STANDARDIZE(M198,AVERAGE($M:$M),_xlfn.STDEV.P($M:$M))</f>
        <v>0.19782962510563365</v>
      </c>
      <c r="R198">
        <f>STANDARDIZE(N198,AVERAGE($N:$N),_xlfn.STDEV.P($N:$N))</f>
        <v>-0.16845279662411658</v>
      </c>
      <c r="S198" s="23">
        <f>STANDARDIZE(O198,AVERAGE($O:$O),_xlfn.STDEV.P($O:$O))</f>
        <v>0.15179923397862222</v>
      </c>
      <c r="T198">
        <f>SUM(P198:R198)</f>
        <v>0.32148920832651373</v>
      </c>
    </row>
    <row r="199" spans="1:20" ht="15" thickBot="1" x14ac:dyDescent="0.35">
      <c r="A199" s="4">
        <v>272</v>
      </c>
      <c r="B199" s="6" t="s">
        <v>314</v>
      </c>
      <c r="C199" s="6" t="s">
        <v>29</v>
      </c>
      <c r="D199" s="7">
        <v>602</v>
      </c>
      <c r="E199" s="8">
        <v>0.252</v>
      </c>
      <c r="F199" s="8">
        <v>0.58599999999999997</v>
      </c>
      <c r="G199" s="8">
        <v>0.86299999999999999</v>
      </c>
      <c r="H199" s="8">
        <v>5.6000000000000001E-2</v>
      </c>
      <c r="I199" s="8">
        <f>F199-E199</f>
        <v>0.33399999999999996</v>
      </c>
      <c r="J199" s="17">
        <f>I199-H199</f>
        <v>0.27799999999999997</v>
      </c>
      <c r="K199" s="7">
        <v>23</v>
      </c>
      <c r="L199" s="14">
        <f>K199/D199</f>
        <v>3.8205980066445183E-2</v>
      </c>
      <c r="M199" s="17">
        <v>0.05</v>
      </c>
      <c r="N199" s="19">
        <v>112.4</v>
      </c>
      <c r="O199" s="25">
        <v>0.376</v>
      </c>
      <c r="P199">
        <f>STANDARDIZE(J199,AVERAGE($J:$J),_xlfn.STDEV.P($J:$J))</f>
        <v>0.36172766474395435</v>
      </c>
      <c r="Q199">
        <f>STANDARDIZE(M199,AVERAGE($M:$M),_xlfn.STDEV.P($M:$M))</f>
        <v>-0.68647233268984831</v>
      </c>
      <c r="R199">
        <f>STANDARDIZE(N199,AVERAGE($N:$N),_xlfn.STDEV.P($N:$N))</f>
        <v>0.64249894986423051</v>
      </c>
      <c r="S199" s="23">
        <f>STANDARDIZE(O199,AVERAGE($O:$O),_xlfn.STDEV.P($O:$O))</f>
        <v>-0.13068660657388478</v>
      </c>
      <c r="T199">
        <f>SUM(P199:R199)</f>
        <v>0.31775428191833655</v>
      </c>
    </row>
    <row r="200" spans="1:20" ht="15" thickBot="1" x14ac:dyDescent="0.35">
      <c r="A200" s="4">
        <v>239</v>
      </c>
      <c r="B200" s="6" t="s">
        <v>281</v>
      </c>
      <c r="C200" s="5" t="s">
        <v>15</v>
      </c>
      <c r="D200" s="7">
        <v>548</v>
      </c>
      <c r="E200" s="8">
        <v>0.36399999999999999</v>
      </c>
      <c r="F200" s="8">
        <v>0.72599999999999998</v>
      </c>
      <c r="G200" s="8">
        <v>0.75800000000000001</v>
      </c>
      <c r="H200" s="8">
        <v>0.123</v>
      </c>
      <c r="I200" s="8">
        <f>F200-E200</f>
        <v>0.36199999999999999</v>
      </c>
      <c r="J200" s="17">
        <f>I200-H200</f>
        <v>0.23899999999999999</v>
      </c>
      <c r="K200" s="7">
        <v>23</v>
      </c>
      <c r="L200" s="14">
        <f>K200/D200</f>
        <v>4.1970802919708027E-2</v>
      </c>
      <c r="M200" s="17">
        <v>6.0999999999999999E-2</v>
      </c>
      <c r="N200" s="19">
        <v>113.2</v>
      </c>
      <c r="O200" s="25">
        <v>0.38800000000000001</v>
      </c>
      <c r="P200">
        <f>STANDARDIZE(J200,AVERAGE($J:$J),_xlfn.STDEV.P($J:$J))</f>
        <v>-0.18127155746791432</v>
      </c>
      <c r="Q200">
        <f>STANDARDIZE(M200,AVERAGE($M:$M),_xlfn.STDEV.P($M:$M))</f>
        <v>-0.43049018701220881</v>
      </c>
      <c r="R200">
        <f>STANDARDIZE(N200,AVERAGE($N:$N),_xlfn.STDEV.P($N:$N))</f>
        <v>0.90200350874050061</v>
      </c>
      <c r="S200" s="23">
        <f>STANDARDIZE(O200,AVERAGE($O:$O),_xlfn.STDEV.P($O:$O))</f>
        <v>2.3396579182028122E-2</v>
      </c>
      <c r="T200">
        <f>SUM(P200:R200)</f>
        <v>0.29024176426037751</v>
      </c>
    </row>
    <row r="201" spans="1:20" ht="15" thickBot="1" x14ac:dyDescent="0.35">
      <c r="A201" s="4">
        <v>370</v>
      </c>
      <c r="B201" s="6" t="s">
        <v>413</v>
      </c>
      <c r="C201" s="6" t="s">
        <v>37</v>
      </c>
      <c r="D201" s="7">
        <v>409</v>
      </c>
      <c r="E201" s="8">
        <v>0.372</v>
      </c>
      <c r="F201" s="8">
        <v>0.70299999999999996</v>
      </c>
      <c r="G201" s="8">
        <v>0.747</v>
      </c>
      <c r="H201" s="8">
        <v>0.13</v>
      </c>
      <c r="I201" s="8">
        <f>F201-E201</f>
        <v>0.33099999999999996</v>
      </c>
      <c r="J201" s="17">
        <f>I201-H201</f>
        <v>0.20099999999999996</v>
      </c>
      <c r="K201" s="7">
        <v>18</v>
      </c>
      <c r="L201" s="14">
        <f>K201/D201</f>
        <v>4.4009779951100246E-2</v>
      </c>
      <c r="M201" s="17">
        <v>6.8000000000000005E-2</v>
      </c>
      <c r="N201" s="19">
        <v>114.2</v>
      </c>
      <c r="O201" s="25">
        <v>0.318</v>
      </c>
      <c r="P201">
        <f>STANDARDIZE(J201,AVERAGE($J:$J),_xlfn.STDEV.P($J:$J))</f>
        <v>-0.71034772269999225</v>
      </c>
      <c r="Q201">
        <f>STANDARDIZE(M201,AVERAGE($M:$M),_xlfn.STDEV.P($M:$M))</f>
        <v>-0.26759245794461983</v>
      </c>
      <c r="R201">
        <f>STANDARDIZE(N201,AVERAGE($N:$N),_xlfn.STDEV.P($N:$N))</f>
        <v>1.2263842073358393</v>
      </c>
      <c r="S201" s="23">
        <f>STANDARDIZE(O201,AVERAGE($O:$O),_xlfn.STDEV.P($O:$O))</f>
        <v>-0.87542200439412987</v>
      </c>
      <c r="T201">
        <f>SUM(P201:R201)</f>
        <v>0.24844402669122723</v>
      </c>
    </row>
    <row r="202" spans="1:20" ht="15" thickBot="1" x14ac:dyDescent="0.35">
      <c r="A202" s="4">
        <v>376</v>
      </c>
      <c r="B202" s="6" t="s">
        <v>419</v>
      </c>
      <c r="C202" s="6" t="s">
        <v>151</v>
      </c>
      <c r="D202" s="7">
        <v>335</v>
      </c>
      <c r="E202" s="8">
        <v>0.28999999999999998</v>
      </c>
      <c r="F202" s="8">
        <v>0.73399999999999999</v>
      </c>
      <c r="G202" s="8">
        <v>0.76900000000000002</v>
      </c>
      <c r="H202" s="8">
        <v>0.106</v>
      </c>
      <c r="I202" s="8">
        <f>F202-E202</f>
        <v>0.44400000000000001</v>
      </c>
      <c r="J202" s="17">
        <f>I202-H202</f>
        <v>0.33800000000000002</v>
      </c>
      <c r="K202" s="7">
        <v>14</v>
      </c>
      <c r="L202" s="14">
        <f>K202/D202</f>
        <v>4.1791044776119404E-2</v>
      </c>
      <c r="M202" s="17">
        <v>0.06</v>
      </c>
      <c r="N202" s="19">
        <v>108.8</v>
      </c>
      <c r="O202" s="25">
        <v>0.315</v>
      </c>
      <c r="P202">
        <f>STANDARDIZE(J202,AVERAGE($J:$J),_xlfn.STDEV.P($J:$J))</f>
        <v>1.1971110835314458</v>
      </c>
      <c r="Q202">
        <f>STANDARDIZE(M202,AVERAGE($M:$M),_xlfn.STDEV.P($M:$M))</f>
        <v>-0.45376129116472153</v>
      </c>
      <c r="R202">
        <f>STANDARDIZE(N202,AVERAGE($N:$N),_xlfn.STDEV.P($N:$N))</f>
        <v>-0.52527156507899209</v>
      </c>
      <c r="S202" s="23">
        <f>STANDARDIZE(O202,AVERAGE($O:$O),_xlfn.STDEV.P($O:$O))</f>
        <v>-0.91394280083310808</v>
      </c>
      <c r="T202">
        <f>SUM(P202:R202)</f>
        <v>0.21807822728773218</v>
      </c>
    </row>
    <row r="203" spans="1:20" ht="15" thickBot="1" x14ac:dyDescent="0.35">
      <c r="A203" s="4">
        <v>43</v>
      </c>
      <c r="B203" s="6" t="s">
        <v>78</v>
      </c>
      <c r="C203" s="6" t="s">
        <v>21</v>
      </c>
      <c r="D203" s="7">
        <v>539</v>
      </c>
      <c r="E203" s="8">
        <v>0.41599999999999998</v>
      </c>
      <c r="F203" s="8">
        <v>0.68200000000000005</v>
      </c>
      <c r="G203" s="8">
        <v>0.78</v>
      </c>
      <c r="H203" s="8">
        <v>0.11600000000000001</v>
      </c>
      <c r="I203" s="8">
        <f>F203-E203</f>
        <v>0.26600000000000007</v>
      </c>
      <c r="J203" s="17">
        <f>I203-H203</f>
        <v>0.15000000000000008</v>
      </c>
      <c r="K203" s="7">
        <v>41</v>
      </c>
      <c r="L203" s="14">
        <f>K203/D203</f>
        <v>7.6066790352504632E-2</v>
      </c>
      <c r="M203" s="17">
        <v>0.10100000000000001</v>
      </c>
      <c r="N203" s="19">
        <v>113.9</v>
      </c>
      <c r="O203" s="25">
        <v>0.48499999999999999</v>
      </c>
      <c r="P203">
        <f>STANDARDIZE(J203,AVERAGE($J:$J),_xlfn.STDEV.P($J:$J))</f>
        <v>-1.4204236286693577</v>
      </c>
      <c r="Q203">
        <f>STANDARDIZE(M203,AVERAGE($M:$M),_xlfn.STDEV.P($M:$M))</f>
        <v>0.50035397908829882</v>
      </c>
      <c r="R203">
        <f>STANDARDIZE(N203,AVERAGE($N:$N),_xlfn.STDEV.P($N:$N))</f>
        <v>1.1290699977572387</v>
      </c>
      <c r="S203" s="23">
        <f>STANDARDIZE(O203,AVERAGE($O:$O),_xlfn.STDEV.P($O:$O))</f>
        <v>1.2689023307089895</v>
      </c>
      <c r="T203">
        <f>SUM(P203:R203)</f>
        <v>0.20900034817617985</v>
      </c>
    </row>
    <row r="204" spans="1:20" ht="15" thickBot="1" x14ac:dyDescent="0.35">
      <c r="A204" s="4">
        <v>284</v>
      </c>
      <c r="B204" s="6" t="s">
        <v>326</v>
      </c>
      <c r="C204" s="6" t="s">
        <v>54</v>
      </c>
      <c r="D204" s="7">
        <v>255</v>
      </c>
      <c r="E204" s="8">
        <v>0.28599999999999998</v>
      </c>
      <c r="F204" s="8">
        <v>0.71099999999999997</v>
      </c>
      <c r="G204" s="8">
        <v>0.79900000000000004</v>
      </c>
      <c r="H204" s="8">
        <v>9.2999999999999999E-2</v>
      </c>
      <c r="I204" s="8">
        <f>F204-E204</f>
        <v>0.42499999999999999</v>
      </c>
      <c r="J204" s="17">
        <f>I204-H204</f>
        <v>0.33199999999999996</v>
      </c>
      <c r="K204" s="7">
        <v>10</v>
      </c>
      <c r="L204" s="14">
        <f>K204/D204</f>
        <v>3.9215686274509803E-2</v>
      </c>
      <c r="M204" s="17">
        <v>5.8000000000000003E-2</v>
      </c>
      <c r="N204" s="19">
        <v>109.1</v>
      </c>
      <c r="O204" s="25">
        <v>0.37</v>
      </c>
      <c r="P204">
        <f>STANDARDIZE(J204,AVERAGE($J:$J),_xlfn.STDEV.P($J:$J))</f>
        <v>1.1135727416526959</v>
      </c>
      <c r="Q204">
        <f>STANDARDIZE(M204,AVERAGE($M:$M),_xlfn.STDEV.P($M:$M))</f>
        <v>-0.50030349946974673</v>
      </c>
      <c r="R204">
        <f>STANDARDIZE(N204,AVERAGE($N:$N),_xlfn.STDEV.P($N:$N))</f>
        <v>-0.42795735550039132</v>
      </c>
      <c r="S204" s="23">
        <f>STANDARDIZE(O204,AVERAGE($O:$O),_xlfn.STDEV.P($O:$O))</f>
        <v>-0.20772819945184126</v>
      </c>
      <c r="T204">
        <f>SUM(P204:R204)</f>
        <v>0.18531188668255788</v>
      </c>
    </row>
    <row r="205" spans="1:20" ht="15" thickBot="1" x14ac:dyDescent="0.35">
      <c r="A205" s="4">
        <v>310</v>
      </c>
      <c r="B205" s="6" t="s">
        <v>352</v>
      </c>
      <c r="C205" s="6" t="s">
        <v>101</v>
      </c>
      <c r="D205" s="7">
        <v>614</v>
      </c>
      <c r="E205" s="8">
        <v>0.38600000000000001</v>
      </c>
      <c r="F205" s="8">
        <v>0.72299999999999998</v>
      </c>
      <c r="G205" s="8">
        <v>0.80500000000000005</v>
      </c>
      <c r="H205" s="8">
        <v>0.10299999999999999</v>
      </c>
      <c r="I205" s="8">
        <f>F205-E205</f>
        <v>0.33699999999999997</v>
      </c>
      <c r="J205" s="17">
        <f>I205-H205</f>
        <v>0.23399999999999999</v>
      </c>
      <c r="K205" s="7">
        <v>31</v>
      </c>
      <c r="L205" s="14">
        <f>K205/D205</f>
        <v>5.0488599348534204E-2</v>
      </c>
      <c r="M205" s="17">
        <v>6.9000000000000006E-2</v>
      </c>
      <c r="N205" s="19">
        <v>112.5</v>
      </c>
      <c r="O205" s="25">
        <v>0.35699999999999998</v>
      </c>
      <c r="P205">
        <f>STANDARDIZE(J205,AVERAGE($J:$J),_xlfn.STDEV.P($J:$J))</f>
        <v>-0.25088684236687192</v>
      </c>
      <c r="Q205">
        <f>STANDARDIZE(M205,AVERAGE($M:$M),_xlfn.STDEV.P($M:$M))</f>
        <v>-0.24432135379210715</v>
      </c>
      <c r="R205">
        <f>STANDARDIZE(N205,AVERAGE($N:$N),_xlfn.STDEV.P($N:$N))</f>
        <v>0.67493701972376252</v>
      </c>
      <c r="S205" s="23">
        <f>STANDARDIZE(O205,AVERAGE($O:$O),_xlfn.STDEV.P($O:$O))</f>
        <v>-0.37465165068741357</v>
      </c>
      <c r="T205">
        <f>SUM(P205:R205)</f>
        <v>0.17972882356478348</v>
      </c>
    </row>
    <row r="206" spans="1:20" ht="15" thickBot="1" x14ac:dyDescent="0.35">
      <c r="A206" s="4">
        <v>231</v>
      </c>
      <c r="B206" s="6" t="s">
        <v>273</v>
      </c>
      <c r="C206" s="6" t="s">
        <v>56</v>
      </c>
      <c r="D206" s="7">
        <v>461</v>
      </c>
      <c r="E206" s="8">
        <v>0.35899999999999999</v>
      </c>
      <c r="F206" s="8">
        <v>0.73299999999999998</v>
      </c>
      <c r="G206" s="8">
        <v>0.79800000000000004</v>
      </c>
      <c r="H206" s="8">
        <v>0.105</v>
      </c>
      <c r="I206" s="8">
        <f>F206-E206</f>
        <v>0.374</v>
      </c>
      <c r="J206" s="17">
        <f>I206-H206</f>
        <v>0.26900000000000002</v>
      </c>
      <c r="K206" s="7">
        <v>26</v>
      </c>
      <c r="L206" s="14">
        <f>K206/D206</f>
        <v>5.6399132321041212E-2</v>
      </c>
      <c r="M206" s="17">
        <v>7.8E-2</v>
      </c>
      <c r="N206" s="19">
        <v>110.3</v>
      </c>
      <c r="O206" s="25">
        <v>0.39200000000000002</v>
      </c>
      <c r="P206">
        <f>STANDARDIZE(J206,AVERAGE($J:$J),_xlfn.STDEV.P($J:$J))</f>
        <v>0.23642015192583138</v>
      </c>
      <c r="Q206">
        <f>STANDARDIZE(M206,AVERAGE($M:$M),_xlfn.STDEV.P($M:$M))</f>
        <v>-3.4881416419493098E-2</v>
      </c>
      <c r="R206">
        <f>STANDARDIZE(N206,AVERAGE($N:$N),_xlfn.STDEV.P($N:$N))</f>
        <v>-3.8700517185983808E-2</v>
      </c>
      <c r="S206" s="23">
        <f>STANDARDIZE(O206,AVERAGE($O:$O),_xlfn.STDEV.P($O:$O))</f>
        <v>7.4757641100665767E-2</v>
      </c>
      <c r="T206">
        <f>SUM(P206:R206)</f>
        <v>0.16283821832035447</v>
      </c>
    </row>
    <row r="207" spans="1:20" ht="15" thickBot="1" x14ac:dyDescent="0.35">
      <c r="A207" s="4">
        <v>281</v>
      </c>
      <c r="B207" s="6" t="s">
        <v>323</v>
      </c>
      <c r="C207" s="6" t="s">
        <v>82</v>
      </c>
      <c r="D207" s="7">
        <v>665</v>
      </c>
      <c r="E207" s="8">
        <v>0.27700000000000002</v>
      </c>
      <c r="F207" s="8">
        <v>0.65100000000000002</v>
      </c>
      <c r="G207" s="8">
        <v>0.78300000000000003</v>
      </c>
      <c r="H207" s="8">
        <v>9.5000000000000001E-2</v>
      </c>
      <c r="I207" s="8">
        <f>F207-E207</f>
        <v>0.374</v>
      </c>
      <c r="J207" s="17">
        <f>I207-H207</f>
        <v>0.27900000000000003</v>
      </c>
      <c r="K207" s="7">
        <v>30</v>
      </c>
      <c r="L207" s="14">
        <f>K207/D207</f>
        <v>4.5112781954887216E-2</v>
      </c>
      <c r="M207" s="17">
        <v>6.7000000000000004E-2</v>
      </c>
      <c r="N207" s="19">
        <v>110.6</v>
      </c>
      <c r="O207" s="25">
        <v>0.371</v>
      </c>
      <c r="P207">
        <f>STANDARDIZE(J207,AVERAGE($J:$J),_xlfn.STDEV.P($J:$J))</f>
        <v>0.37565072172374664</v>
      </c>
      <c r="Q207">
        <f>STANDARDIZE(M207,AVERAGE($M:$M),_xlfn.STDEV.P($M:$M))</f>
        <v>-0.29086356209713254</v>
      </c>
      <c r="R207">
        <f>STANDARDIZE(N207,AVERAGE($N:$N),_xlfn.STDEV.P($N:$N))</f>
        <v>5.8613692392616913E-2</v>
      </c>
      <c r="S207" s="23">
        <f>STANDARDIZE(O207,AVERAGE($O:$O),_xlfn.STDEV.P($O:$O))</f>
        <v>-0.19488793397218185</v>
      </c>
      <c r="T207">
        <f>SUM(P207:R207)</f>
        <v>0.143400852019231</v>
      </c>
    </row>
    <row r="208" spans="1:20" ht="15" thickBot="1" x14ac:dyDescent="0.35">
      <c r="A208" s="4">
        <v>297</v>
      </c>
      <c r="B208" s="6" t="s">
        <v>339</v>
      </c>
      <c r="C208" s="6" t="s">
        <v>43</v>
      </c>
      <c r="D208" s="7">
        <v>638</v>
      </c>
      <c r="E208" s="8">
        <v>0.219</v>
      </c>
      <c r="F208" s="8">
        <v>0.60399999999999998</v>
      </c>
      <c r="G208" s="8">
        <v>0.83699999999999997</v>
      </c>
      <c r="H208" s="8">
        <v>6.3E-2</v>
      </c>
      <c r="I208" s="8">
        <f>F208-E208</f>
        <v>0.38500000000000001</v>
      </c>
      <c r="J208" s="17">
        <f>I208-H208</f>
        <v>0.32200000000000001</v>
      </c>
      <c r="K208" s="7">
        <v>20</v>
      </c>
      <c r="L208" s="14">
        <f>K208/D208</f>
        <v>3.1347962382445138E-2</v>
      </c>
      <c r="M208" s="17">
        <v>4.8000000000000001E-2</v>
      </c>
      <c r="N208" s="19">
        <v>110.1</v>
      </c>
      <c r="O208" s="25">
        <v>0.36199999999999999</v>
      </c>
      <c r="P208">
        <f>STANDARDIZE(J208,AVERAGE($J:$J),_xlfn.STDEV.P($J:$J))</f>
        <v>0.97434217185478134</v>
      </c>
      <c r="Q208">
        <f>STANDARDIZE(M208,AVERAGE($M:$M),_xlfn.STDEV.P($M:$M))</f>
        <v>-0.73301454099487373</v>
      </c>
      <c r="R208">
        <f>STANDARDIZE(N208,AVERAGE($N:$N),_xlfn.STDEV.P($N:$N))</f>
        <v>-0.10357665690505249</v>
      </c>
      <c r="S208" s="23">
        <f>STANDARDIZE(O208,AVERAGE($O:$O),_xlfn.STDEV.P($O:$O))</f>
        <v>-0.31045032328911654</v>
      </c>
      <c r="T208">
        <f>SUM(P208:R208)</f>
        <v>0.13775097395485511</v>
      </c>
    </row>
    <row r="209" spans="1:20" ht="15" thickBot="1" x14ac:dyDescent="0.35">
      <c r="A209" s="4">
        <v>212</v>
      </c>
      <c r="B209" s="6" t="s">
        <v>254</v>
      </c>
      <c r="C209" s="6" t="s">
        <v>29</v>
      </c>
      <c r="D209" s="7">
        <v>168</v>
      </c>
      <c r="E209" s="8">
        <v>0.33500000000000002</v>
      </c>
      <c r="F209" s="8">
        <v>0.71499999999999997</v>
      </c>
      <c r="G209" s="8">
        <v>0.71099999999999997</v>
      </c>
      <c r="H209" s="8">
        <v>0.14699999999999999</v>
      </c>
      <c r="I209" s="8">
        <f>F209-E209</f>
        <v>0.37999999999999995</v>
      </c>
      <c r="J209" s="17">
        <f>I209-H209</f>
        <v>0.23299999999999996</v>
      </c>
      <c r="K209" s="7">
        <v>10</v>
      </c>
      <c r="L209" s="14">
        <f>K209/D209</f>
        <v>5.9523809523809521E-2</v>
      </c>
      <c r="M209" s="17">
        <v>9.7000000000000003E-2</v>
      </c>
      <c r="N209" s="19">
        <v>110.4</v>
      </c>
      <c r="O209" s="25">
        <v>0.39800000000000002</v>
      </c>
      <c r="P209">
        <f>STANDARDIZE(J209,AVERAGE($J:$J),_xlfn.STDEV.P($J:$J))</f>
        <v>-0.26480989934666388</v>
      </c>
      <c r="Q209">
        <f>STANDARDIZE(M209,AVERAGE($M:$M),_xlfn.STDEV.P($M:$M))</f>
        <v>0.40726956247824803</v>
      </c>
      <c r="R209">
        <f>STANDARDIZE(N209,AVERAGE($N:$N),_xlfn.STDEV.P($N:$N))</f>
        <v>-6.2624473264471627E-3</v>
      </c>
      <c r="S209" s="23">
        <f>STANDARDIZE(O209,AVERAGE($O:$O),_xlfn.STDEV.P($O:$O))</f>
        <v>0.15179923397862222</v>
      </c>
      <c r="T209">
        <f>SUM(P209:R209)</f>
        <v>0.136197215805137</v>
      </c>
    </row>
    <row r="210" spans="1:20" ht="15" thickBot="1" x14ac:dyDescent="0.35">
      <c r="A210" s="4">
        <v>47</v>
      </c>
      <c r="B210" s="6" t="s">
        <v>83</v>
      </c>
      <c r="C210" s="6" t="s">
        <v>84</v>
      </c>
      <c r="D210" s="7">
        <v>525</v>
      </c>
      <c r="E210" s="8">
        <v>0.33300000000000002</v>
      </c>
      <c r="F210" s="8">
        <v>0.627</v>
      </c>
      <c r="G210" s="8">
        <v>0.81</v>
      </c>
      <c r="H210" s="8">
        <v>8.5999999999999993E-2</v>
      </c>
      <c r="I210" s="8">
        <f>F210-E210</f>
        <v>0.29399999999999998</v>
      </c>
      <c r="J210" s="17">
        <f>I210-H210</f>
        <v>0.20799999999999999</v>
      </c>
      <c r="K210" s="7">
        <v>29</v>
      </c>
      <c r="L210" s="14">
        <f>K210/D210</f>
        <v>5.5238095238095239E-2</v>
      </c>
      <c r="M210" s="17">
        <v>7.3999999999999996E-2</v>
      </c>
      <c r="N210" s="19">
        <v>113.1</v>
      </c>
      <c r="O210" s="25">
        <v>0.48399999999999999</v>
      </c>
      <c r="P210">
        <f>STANDARDIZE(J210,AVERAGE($J:$J),_xlfn.STDEV.P($J:$J))</f>
        <v>-0.61288632384145114</v>
      </c>
      <c r="Q210">
        <f>STANDARDIZE(M210,AVERAGE($M:$M),_xlfn.STDEV.P($M:$M))</f>
        <v>-0.12796583302954392</v>
      </c>
      <c r="R210">
        <f>STANDARDIZE(N210,AVERAGE($N:$N),_xlfn.STDEV.P($N:$N))</f>
        <v>0.86956543888096394</v>
      </c>
      <c r="S210" s="23">
        <f>STANDARDIZE(O210,AVERAGE($O:$O),_xlfn.STDEV.P($O:$O))</f>
        <v>1.2560620652293299</v>
      </c>
      <c r="T210">
        <f>SUM(P210:R210)</f>
        <v>0.1287132820099689</v>
      </c>
    </row>
    <row r="211" spans="1:20" ht="15" thickBot="1" x14ac:dyDescent="0.35">
      <c r="A211" s="4">
        <v>130</v>
      </c>
      <c r="B211" s="6" t="s">
        <v>172</v>
      </c>
      <c r="C211" s="6" t="s">
        <v>58</v>
      </c>
      <c r="D211" s="7">
        <v>459</v>
      </c>
      <c r="E211" s="8">
        <v>0.372</v>
      </c>
      <c r="F211" s="8">
        <v>0.745</v>
      </c>
      <c r="G211" s="8">
        <v>0.76200000000000001</v>
      </c>
      <c r="H211" s="8">
        <v>0.124</v>
      </c>
      <c r="I211" s="8">
        <f>F211-E211</f>
        <v>0.373</v>
      </c>
      <c r="J211" s="17">
        <f>I211-H211</f>
        <v>0.249</v>
      </c>
      <c r="K211" s="7">
        <v>31</v>
      </c>
      <c r="L211" s="14">
        <f>K211/D211</f>
        <v>6.7538126361655779E-2</v>
      </c>
      <c r="M211" s="17">
        <v>0.10199999999999999</v>
      </c>
      <c r="N211" s="19">
        <v>109.3</v>
      </c>
      <c r="O211" s="25">
        <v>0.43099999999999999</v>
      </c>
      <c r="P211">
        <f>STANDARDIZE(J211,AVERAGE($J:$J),_xlfn.STDEV.P($J:$J))</f>
        <v>-4.2040987669999086E-2</v>
      </c>
      <c r="Q211">
        <f>STANDARDIZE(M211,AVERAGE($M:$M),_xlfn.STDEV.P($M:$M))</f>
        <v>0.52362508324081125</v>
      </c>
      <c r="R211">
        <f>STANDARDIZE(N211,AVERAGE($N:$N),_xlfn.STDEV.P($N:$N))</f>
        <v>-0.36308121578132263</v>
      </c>
      <c r="S211" s="23">
        <f>STANDARDIZE(O211,AVERAGE($O:$O),_xlfn.STDEV.P($O:$O))</f>
        <v>0.57552799480738204</v>
      </c>
      <c r="T211">
        <f>SUM(P211:R211)</f>
        <v>0.11850287978948953</v>
      </c>
    </row>
    <row r="212" spans="1:20" ht="15" thickBot="1" x14ac:dyDescent="0.35">
      <c r="A212" s="4">
        <v>129</v>
      </c>
      <c r="B212" s="6" t="s">
        <v>171</v>
      </c>
      <c r="C212" s="6" t="s">
        <v>82</v>
      </c>
      <c r="D212" s="7">
        <v>517</v>
      </c>
      <c r="E212" s="8">
        <v>0.27500000000000002</v>
      </c>
      <c r="F212" s="8">
        <v>0.63300000000000001</v>
      </c>
      <c r="G212" s="8">
        <v>0.74299999999999999</v>
      </c>
      <c r="H212" s="8">
        <v>0.109</v>
      </c>
      <c r="I212" s="8">
        <f>F212-E212</f>
        <v>0.35799999999999998</v>
      </c>
      <c r="J212" s="17">
        <f>I212-H212</f>
        <v>0.249</v>
      </c>
      <c r="K212" s="7">
        <v>25</v>
      </c>
      <c r="L212" s="14">
        <f>K212/D212</f>
        <v>4.8355899419729204E-2</v>
      </c>
      <c r="M212" s="17">
        <v>7.5999999999999998E-2</v>
      </c>
      <c r="N212" s="19">
        <v>111.1</v>
      </c>
      <c r="O212" s="25">
        <v>0.432</v>
      </c>
      <c r="P212">
        <f>STANDARDIZE(J212,AVERAGE($J:$J),_xlfn.STDEV.P($J:$J))</f>
        <v>-4.2040987669999086E-2</v>
      </c>
      <c r="Q212">
        <f>STANDARDIZE(M212,AVERAGE($M:$M),_xlfn.STDEV.P($M:$M))</f>
        <v>-8.1423624724518515E-2</v>
      </c>
      <c r="R212">
        <f>STANDARDIZE(N212,AVERAGE($N:$N),_xlfn.STDEV.P($N:$N))</f>
        <v>0.22080404169028631</v>
      </c>
      <c r="S212" s="23">
        <f>STANDARDIZE(O212,AVERAGE($O:$O),_xlfn.STDEV.P($O:$O))</f>
        <v>0.58836826028704148</v>
      </c>
      <c r="T212">
        <f>SUM(P212:R212)</f>
        <v>9.7339429295768706E-2</v>
      </c>
    </row>
    <row r="213" spans="1:20" ht="15" thickBot="1" x14ac:dyDescent="0.35">
      <c r="A213" s="4">
        <v>25</v>
      </c>
      <c r="B213" s="6" t="s">
        <v>55</v>
      </c>
      <c r="C213" s="6" t="s">
        <v>56</v>
      </c>
      <c r="D213" s="7">
        <v>515</v>
      </c>
      <c r="E213" s="8">
        <v>0.24399999999999999</v>
      </c>
      <c r="F213" s="8">
        <v>0.65700000000000003</v>
      </c>
      <c r="G213" s="8">
        <v>0.82</v>
      </c>
      <c r="H213" s="8">
        <v>7.6999999999999999E-2</v>
      </c>
      <c r="I213" s="8">
        <f>F213-E213</f>
        <v>0.41300000000000003</v>
      </c>
      <c r="J213" s="17">
        <f>I213-H213</f>
        <v>0.33600000000000002</v>
      </c>
      <c r="K213" s="7">
        <v>14</v>
      </c>
      <c r="L213" s="14">
        <f>K213/D213</f>
        <v>2.7184466019417475E-2</v>
      </c>
      <c r="M213" s="17">
        <v>3.9E-2</v>
      </c>
      <c r="N213" s="19">
        <v>110</v>
      </c>
      <c r="O213" s="25">
        <v>0.50600000000000001</v>
      </c>
      <c r="P213">
        <f>STANDARDIZE(J213,AVERAGE($J:$J),_xlfn.STDEV.P($J:$J))</f>
        <v>1.1692649695718627</v>
      </c>
      <c r="Q213">
        <f>STANDARDIZE(M213,AVERAGE($M:$M),_xlfn.STDEV.P($M:$M))</f>
        <v>-0.94245447836748786</v>
      </c>
      <c r="R213">
        <f>STANDARDIZE(N213,AVERAGE($N:$N),_xlfn.STDEV.P($N:$N))</f>
        <v>-0.13601472676458454</v>
      </c>
      <c r="S213" s="23">
        <f>STANDARDIZE(O213,AVERAGE($O:$O),_xlfn.STDEV.P($O:$O))</f>
        <v>1.538547905781837</v>
      </c>
      <c r="T213">
        <f>SUM(P213:R213)</f>
        <v>9.0795764439790261E-2</v>
      </c>
    </row>
    <row r="214" spans="1:20" ht="15" thickBot="1" x14ac:dyDescent="0.35">
      <c r="A214" s="4">
        <v>371</v>
      </c>
      <c r="B214" s="6" t="s">
        <v>414</v>
      </c>
      <c r="C214" s="5" t="s">
        <v>15</v>
      </c>
      <c r="D214" s="7">
        <v>521</v>
      </c>
      <c r="E214" s="8">
        <v>0.27700000000000002</v>
      </c>
      <c r="F214" s="8">
        <v>0.72399999999999998</v>
      </c>
      <c r="G214" s="8">
        <v>0.81899999999999995</v>
      </c>
      <c r="H214" s="8">
        <v>8.5000000000000006E-2</v>
      </c>
      <c r="I214" s="8">
        <f>F214-E214</f>
        <v>0.44699999999999995</v>
      </c>
      <c r="J214" s="17">
        <f>I214-H214</f>
        <v>0.36199999999999993</v>
      </c>
      <c r="K214" s="7">
        <v>15</v>
      </c>
      <c r="L214" s="14">
        <f>K214/D214</f>
        <v>2.8790786948176585E-2</v>
      </c>
      <c r="M214" s="17">
        <v>0.04</v>
      </c>
      <c r="N214" s="19">
        <v>108.8</v>
      </c>
      <c r="O214" s="25">
        <v>0.317</v>
      </c>
      <c r="P214">
        <f>STANDARDIZE(J214,AVERAGE($J:$J),_xlfn.STDEV.P($J:$J))</f>
        <v>1.5312644510464408</v>
      </c>
      <c r="Q214">
        <f>STANDARDIZE(M214,AVERAGE($M:$M),_xlfn.STDEV.P($M:$M))</f>
        <v>-0.9191833742149752</v>
      </c>
      <c r="R214">
        <f>STANDARDIZE(N214,AVERAGE($N:$N),_xlfn.STDEV.P($N:$N))</f>
        <v>-0.52527156507899209</v>
      </c>
      <c r="S214" s="23">
        <f>STANDARDIZE(O214,AVERAGE($O:$O),_xlfn.STDEV.P($O:$O))</f>
        <v>-0.8882622698737892</v>
      </c>
      <c r="T214">
        <f>SUM(P214:R214)</f>
        <v>8.6809511752473534E-2</v>
      </c>
    </row>
    <row r="215" spans="1:20" ht="15" thickBot="1" x14ac:dyDescent="0.35">
      <c r="A215" s="4">
        <v>180</v>
      </c>
      <c r="B215" s="6" t="s">
        <v>222</v>
      </c>
      <c r="C215" s="6" t="s">
        <v>66</v>
      </c>
      <c r="D215" s="7">
        <v>300</v>
      </c>
      <c r="E215" s="8">
        <v>0.32500000000000001</v>
      </c>
      <c r="F215" s="8">
        <v>0.73599999999999999</v>
      </c>
      <c r="G215" s="8">
        <v>0.67900000000000005</v>
      </c>
      <c r="H215" s="8">
        <v>0.161</v>
      </c>
      <c r="I215" s="8">
        <f>F215-E215</f>
        <v>0.41099999999999998</v>
      </c>
      <c r="J215" s="17">
        <f>I215-H215</f>
        <v>0.24999999999999997</v>
      </c>
      <c r="K215" s="7">
        <v>21</v>
      </c>
      <c r="L215" s="14">
        <f>K215/D215</f>
        <v>7.0000000000000007E-2</v>
      </c>
      <c r="M215" s="17">
        <v>0.111</v>
      </c>
      <c r="N215" s="19">
        <v>108.5</v>
      </c>
      <c r="O215" s="25">
        <v>0.40699999999999997</v>
      </c>
      <c r="P215">
        <f>STANDARDIZE(J215,AVERAGE($J:$J),_xlfn.STDEV.P($J:$J))</f>
        <v>-2.8117930690207949E-2</v>
      </c>
      <c r="Q215">
        <f>STANDARDIZE(M215,AVERAGE($M:$M),_xlfn.STDEV.P($M:$M))</f>
        <v>0.7330650206134256</v>
      </c>
      <c r="R215">
        <f>STANDARDIZE(N215,AVERAGE($N:$N),_xlfn.STDEV.P($N:$N))</f>
        <v>-0.62258577465759279</v>
      </c>
      <c r="S215" s="23">
        <f>STANDARDIZE(O215,AVERAGE($O:$O),_xlfn.STDEV.P($O:$O))</f>
        <v>0.26736162329555618</v>
      </c>
      <c r="T215">
        <f>SUM(P215:R215)</f>
        <v>8.2361315265624846E-2</v>
      </c>
    </row>
    <row r="216" spans="1:20" ht="15" thickBot="1" x14ac:dyDescent="0.35">
      <c r="A216" s="4">
        <v>271</v>
      </c>
      <c r="B216" s="6" t="s">
        <v>313</v>
      </c>
      <c r="C216" s="6" t="s">
        <v>19</v>
      </c>
      <c r="D216" s="7">
        <v>157</v>
      </c>
      <c r="E216" s="8">
        <v>0.309</v>
      </c>
      <c r="F216" s="8">
        <v>0.75600000000000001</v>
      </c>
      <c r="G216" s="8">
        <v>0.75600000000000001</v>
      </c>
      <c r="H216" s="8">
        <v>0.11799999999999999</v>
      </c>
      <c r="I216" s="8">
        <f>F216-E216</f>
        <v>0.44700000000000001</v>
      </c>
      <c r="J216" s="17">
        <f>I216-H216</f>
        <v>0.32900000000000001</v>
      </c>
      <c r="K216" s="7">
        <v>7</v>
      </c>
      <c r="L216" s="14">
        <f>K216/D216</f>
        <v>4.4585987261146494E-2</v>
      </c>
      <c r="M216" s="17">
        <v>6.9000000000000006E-2</v>
      </c>
      <c r="N216" s="19">
        <v>108.1</v>
      </c>
      <c r="O216" s="25">
        <v>0.376</v>
      </c>
      <c r="P216">
        <f>STANDARDIZE(J216,AVERAGE($J:$J),_xlfn.STDEV.P($J:$J))</f>
        <v>1.071803570713322</v>
      </c>
      <c r="Q216">
        <f>STANDARDIZE(M216,AVERAGE($M:$M),_xlfn.STDEV.P($M:$M))</f>
        <v>-0.24432135379210715</v>
      </c>
      <c r="R216">
        <f>STANDARDIZE(N216,AVERAGE($N:$N),_xlfn.STDEV.P($N:$N))</f>
        <v>-0.75233805409573018</v>
      </c>
      <c r="S216" s="23">
        <f>STANDARDIZE(O216,AVERAGE($O:$O),_xlfn.STDEV.P($O:$O))</f>
        <v>-0.13068660657388478</v>
      </c>
      <c r="T216">
        <f>SUM(P216:R216)</f>
        <v>7.5144162825484639E-2</v>
      </c>
    </row>
    <row r="217" spans="1:20" ht="15" thickBot="1" x14ac:dyDescent="0.35">
      <c r="A217" s="4">
        <v>82</v>
      </c>
      <c r="B217" s="6" t="s">
        <v>123</v>
      </c>
      <c r="C217" s="6" t="s">
        <v>45</v>
      </c>
      <c r="D217" s="7">
        <v>592</v>
      </c>
      <c r="E217" s="8">
        <v>0.33400000000000002</v>
      </c>
      <c r="F217" s="8">
        <v>0.7</v>
      </c>
      <c r="G217" s="8">
        <v>0.83499999999999996</v>
      </c>
      <c r="H217" s="8">
        <v>8.1000000000000003E-2</v>
      </c>
      <c r="I217" s="8">
        <f>F217-E217</f>
        <v>0.36599999999999994</v>
      </c>
      <c r="J217" s="17">
        <f>I217-H217</f>
        <v>0.28499999999999992</v>
      </c>
      <c r="K217" s="7">
        <v>38</v>
      </c>
      <c r="L217" s="14">
        <f>K217/D217</f>
        <v>6.4189189189189186E-2</v>
      </c>
      <c r="M217" s="17">
        <v>8.4000000000000005E-2</v>
      </c>
      <c r="N217" s="19">
        <v>108.9</v>
      </c>
      <c r="O217" s="25">
        <v>0.46</v>
      </c>
      <c r="P217">
        <f>STANDARDIZE(J217,AVERAGE($J:$J),_xlfn.STDEV.P($J:$J))</f>
        <v>0.45918906360249423</v>
      </c>
      <c r="Q217">
        <f>STANDARDIZE(M217,AVERAGE($M:$M),_xlfn.STDEV.P($M:$M))</f>
        <v>0.10474520849558315</v>
      </c>
      <c r="R217">
        <f>STANDARDIZE(N217,AVERAGE($N:$N),_xlfn.STDEV.P($N:$N))</f>
        <v>-0.49283349521945541</v>
      </c>
      <c r="S217" s="23">
        <f>STANDARDIZE(O217,AVERAGE($O:$O),_xlfn.STDEV.P($O:$O))</f>
        <v>0.94789569371750493</v>
      </c>
      <c r="T217">
        <f>SUM(P217:R217)</f>
        <v>7.110077687862193E-2</v>
      </c>
    </row>
    <row r="218" spans="1:20" ht="15" thickBot="1" x14ac:dyDescent="0.35">
      <c r="A218" s="4">
        <v>147</v>
      </c>
      <c r="B218" s="6" t="s">
        <v>189</v>
      </c>
      <c r="C218" s="6" t="s">
        <v>94</v>
      </c>
      <c r="D218" s="7">
        <v>626</v>
      </c>
      <c r="E218" s="8">
        <v>0.35799999999999998</v>
      </c>
      <c r="F218" s="8">
        <v>0.72</v>
      </c>
      <c r="G218" s="8">
        <v>0.73199999999999998</v>
      </c>
      <c r="H218" s="8">
        <v>0.13400000000000001</v>
      </c>
      <c r="I218" s="8">
        <f>F218-E218</f>
        <v>0.36199999999999999</v>
      </c>
      <c r="J218" s="17">
        <f>I218-H218</f>
        <v>0.22799999999999998</v>
      </c>
      <c r="K218" s="7">
        <v>39</v>
      </c>
      <c r="L218" s="14">
        <f>K218/D218</f>
        <v>6.2300319488817889E-2</v>
      </c>
      <c r="M218" s="17">
        <v>8.7999999999999995E-2</v>
      </c>
      <c r="N218" s="19">
        <v>111</v>
      </c>
      <c r="O218" s="25">
        <v>0.42399999999999999</v>
      </c>
      <c r="P218">
        <f>STANDARDIZE(J218,AVERAGE($J:$J),_xlfn.STDEV.P($J:$J))</f>
        <v>-0.33442518424562107</v>
      </c>
      <c r="Q218">
        <f>STANDARDIZE(M218,AVERAGE($M:$M),_xlfn.STDEV.P($M:$M))</f>
        <v>0.19782962510563365</v>
      </c>
      <c r="R218">
        <f>STANDARDIZE(N218,AVERAGE($N:$N),_xlfn.STDEV.P($N:$N))</f>
        <v>0.18836597183075429</v>
      </c>
      <c r="S218" s="23">
        <f>STANDARDIZE(O218,AVERAGE($O:$O),_xlfn.STDEV.P($O:$O))</f>
        <v>0.48564613644976617</v>
      </c>
      <c r="T218">
        <f>SUM(P218:R218)</f>
        <v>5.1770412690766876E-2</v>
      </c>
    </row>
    <row r="219" spans="1:20" ht="15" thickBot="1" x14ac:dyDescent="0.35">
      <c r="A219" s="4">
        <v>177</v>
      </c>
      <c r="B219" s="6" t="s">
        <v>219</v>
      </c>
      <c r="C219" s="6" t="s">
        <v>21</v>
      </c>
      <c r="D219" s="7">
        <v>533</v>
      </c>
      <c r="E219" s="8">
        <v>0.28699999999999998</v>
      </c>
      <c r="F219" s="8">
        <v>0.68799999999999994</v>
      </c>
      <c r="G219" s="8">
        <v>0.77300000000000002</v>
      </c>
      <c r="H219" s="8">
        <v>0.104</v>
      </c>
      <c r="I219" s="8">
        <f>F219-E219</f>
        <v>0.40099999999999997</v>
      </c>
      <c r="J219" s="17">
        <f>I219-H219</f>
        <v>0.29699999999999999</v>
      </c>
      <c r="K219" s="7">
        <v>27</v>
      </c>
      <c r="L219" s="14">
        <f>K219/D219</f>
        <v>5.0656660412757973E-2</v>
      </c>
      <c r="M219" s="17">
        <v>6.9000000000000006E-2</v>
      </c>
      <c r="N219" s="19">
        <v>109.4</v>
      </c>
      <c r="O219" s="25">
        <v>0.40899999999999997</v>
      </c>
      <c r="P219">
        <f>STANDARDIZE(J219,AVERAGE($J:$J),_xlfn.STDEV.P($J:$J))</f>
        <v>0.6262657473599933</v>
      </c>
      <c r="Q219">
        <f>STANDARDIZE(M219,AVERAGE($M:$M),_xlfn.STDEV.P($M:$M))</f>
        <v>-0.24432135379210715</v>
      </c>
      <c r="R219">
        <f>STANDARDIZE(N219,AVERAGE($N:$N),_xlfn.STDEV.P($N:$N))</f>
        <v>-0.33064314592178595</v>
      </c>
      <c r="S219" s="23">
        <f>STANDARDIZE(O219,AVERAGE($O:$O),_xlfn.STDEV.P($O:$O))</f>
        <v>0.29304215425487501</v>
      </c>
      <c r="T219">
        <f>SUM(P219:R219)</f>
        <v>5.1301247646100168E-2</v>
      </c>
    </row>
    <row r="220" spans="1:20" ht="15" thickBot="1" x14ac:dyDescent="0.35">
      <c r="A220" s="4">
        <v>243</v>
      </c>
      <c r="B220" s="6" t="s">
        <v>285</v>
      </c>
      <c r="C220" s="6" t="s">
        <v>61</v>
      </c>
      <c r="D220" s="7">
        <v>410</v>
      </c>
      <c r="E220" s="8">
        <v>0.33800000000000002</v>
      </c>
      <c r="F220" s="8">
        <v>0.66900000000000004</v>
      </c>
      <c r="G220" s="8">
        <v>0.68100000000000005</v>
      </c>
      <c r="H220" s="8">
        <v>0.15</v>
      </c>
      <c r="I220" s="8">
        <f>F220-E220</f>
        <v>0.33100000000000002</v>
      </c>
      <c r="J220" s="17">
        <f>I220-H220</f>
        <v>0.18100000000000002</v>
      </c>
      <c r="K220" s="7">
        <v>23</v>
      </c>
      <c r="L220" s="14">
        <f>K220/D220</f>
        <v>5.6097560975609757E-2</v>
      </c>
      <c r="M220" s="17">
        <v>9.0999999999999998E-2</v>
      </c>
      <c r="N220" s="19">
        <v>112.8</v>
      </c>
      <c r="O220" s="25">
        <v>0.38700000000000001</v>
      </c>
      <c r="P220">
        <f>STANDARDIZE(J220,AVERAGE($J:$J),_xlfn.STDEV.P($J:$J))</f>
        <v>-0.98880886229582154</v>
      </c>
      <c r="Q220">
        <f>STANDARDIZE(M220,AVERAGE($M:$M),_xlfn.STDEV.P($M:$M))</f>
        <v>0.26764293756317176</v>
      </c>
      <c r="R220">
        <f>STANDARDIZE(N220,AVERAGE($N:$N),_xlfn.STDEV.P($N:$N))</f>
        <v>0.77225122930236323</v>
      </c>
      <c r="S220" s="23">
        <f>STANDARDIZE(O220,AVERAGE($O:$O),_xlfn.STDEV.P($O:$O))</f>
        <v>1.0556313702368713E-2</v>
      </c>
      <c r="T220">
        <f>SUM(P220:R220)</f>
        <v>5.1085304569713386E-2</v>
      </c>
    </row>
    <row r="221" spans="1:20" ht="15" thickBot="1" x14ac:dyDescent="0.35">
      <c r="A221" s="4">
        <v>41</v>
      </c>
      <c r="B221" s="6" t="s">
        <v>75</v>
      </c>
      <c r="C221" s="6" t="s">
        <v>76</v>
      </c>
      <c r="D221" s="7">
        <v>472</v>
      </c>
      <c r="E221" s="8">
        <v>0.28199999999999997</v>
      </c>
      <c r="F221" s="8">
        <v>0.61799999999999999</v>
      </c>
      <c r="G221" s="8">
        <v>0.754</v>
      </c>
      <c r="H221" s="8">
        <v>0.104</v>
      </c>
      <c r="I221" s="8">
        <f>F221-E221</f>
        <v>0.33600000000000002</v>
      </c>
      <c r="J221" s="17">
        <f>I221-H221</f>
        <v>0.23200000000000004</v>
      </c>
      <c r="K221" s="7">
        <v>24</v>
      </c>
      <c r="L221" s="14">
        <f>K221/D221</f>
        <v>5.0847457627118647E-2</v>
      </c>
      <c r="M221" s="17">
        <v>9.0999999999999998E-2</v>
      </c>
      <c r="N221" s="19">
        <v>110.6</v>
      </c>
      <c r="O221" s="25">
        <v>0.48699999999999999</v>
      </c>
      <c r="P221">
        <f>STANDARDIZE(J221,AVERAGE($J:$J),_xlfn.STDEV.P($J:$J))</f>
        <v>-0.27873295632645423</v>
      </c>
      <c r="Q221">
        <f>STANDARDIZE(M221,AVERAGE($M:$M),_xlfn.STDEV.P($M:$M))</f>
        <v>0.26764293756317176</v>
      </c>
      <c r="R221">
        <f>STANDARDIZE(N221,AVERAGE($N:$N),_xlfn.STDEV.P($N:$N))</f>
        <v>5.8613692392616913E-2</v>
      </c>
      <c r="S221" s="23">
        <f>STANDARDIZE(O221,AVERAGE($O:$O),_xlfn.STDEV.P($O:$O))</f>
        <v>1.2945828616683082</v>
      </c>
      <c r="T221">
        <f>SUM(P221:R221)</f>
        <v>4.7523673629334441E-2</v>
      </c>
    </row>
    <row r="222" spans="1:20" ht="15" thickBot="1" x14ac:dyDescent="0.35">
      <c r="A222" s="4">
        <v>185</v>
      </c>
      <c r="B222" s="6" t="s">
        <v>227</v>
      </c>
      <c r="C222" s="6" t="s">
        <v>29</v>
      </c>
      <c r="D222" s="7">
        <v>580</v>
      </c>
      <c r="E222" s="8">
        <v>0.29299999999999998</v>
      </c>
      <c r="F222" s="8">
        <v>0.59899999999999998</v>
      </c>
      <c r="G222" s="8">
        <v>0.83099999999999996</v>
      </c>
      <c r="H222" s="8">
        <v>7.2999999999999995E-2</v>
      </c>
      <c r="I222" s="8">
        <f>F222-E222</f>
        <v>0.30599999999999999</v>
      </c>
      <c r="J222" s="17">
        <f>I222-H222</f>
        <v>0.23299999999999998</v>
      </c>
      <c r="K222" s="7">
        <v>30</v>
      </c>
      <c r="L222" s="14">
        <f>K222/D222</f>
        <v>5.1724137931034482E-2</v>
      </c>
      <c r="M222" s="17">
        <v>6.6000000000000003E-2</v>
      </c>
      <c r="N222" s="19">
        <v>112.3</v>
      </c>
      <c r="O222" s="25">
        <v>0.40600000000000003</v>
      </c>
      <c r="P222">
        <f>STANDARDIZE(J222,AVERAGE($J:$J),_xlfn.STDEV.P($J:$J))</f>
        <v>-0.26480989934666349</v>
      </c>
      <c r="Q222">
        <f>STANDARDIZE(M222,AVERAGE($M:$M),_xlfn.STDEV.P($M:$M))</f>
        <v>-0.31413466624964526</v>
      </c>
      <c r="R222">
        <f>STANDARDIZE(N222,AVERAGE($N:$N),_xlfn.STDEV.P($N:$N))</f>
        <v>0.61006088000469383</v>
      </c>
      <c r="S222" s="23">
        <f>STANDARDIZE(O222,AVERAGE($O:$O),_xlfn.STDEV.P($O:$O))</f>
        <v>0.25452135781589752</v>
      </c>
      <c r="T222">
        <f>SUM(P222:R222)</f>
        <v>3.1116314408385026E-2</v>
      </c>
    </row>
    <row r="223" spans="1:20" ht="15" thickBot="1" x14ac:dyDescent="0.35">
      <c r="A223" s="4">
        <v>283</v>
      </c>
      <c r="B223" s="6" t="s">
        <v>325</v>
      </c>
      <c r="C223" s="6" t="s">
        <v>66</v>
      </c>
      <c r="D223" s="7">
        <v>129</v>
      </c>
      <c r="E223" s="8">
        <v>0.317</v>
      </c>
      <c r="F223" s="8">
        <v>0.66800000000000004</v>
      </c>
      <c r="G223" s="8">
        <v>0.72799999999999998</v>
      </c>
      <c r="H223" s="8">
        <v>0.13</v>
      </c>
      <c r="I223" s="8">
        <f>F223-E223</f>
        <v>0.35100000000000003</v>
      </c>
      <c r="J223" s="17">
        <f>I223-H223</f>
        <v>0.22100000000000003</v>
      </c>
      <c r="K223" s="7">
        <v>8</v>
      </c>
      <c r="L223" s="14">
        <f>K223/D223</f>
        <v>6.2015503875968991E-2</v>
      </c>
      <c r="M223" s="17">
        <v>0.09</v>
      </c>
      <c r="N223" s="19">
        <v>111</v>
      </c>
      <c r="O223" s="25">
        <v>0.371</v>
      </c>
      <c r="P223">
        <f>STANDARDIZE(J223,AVERAGE($J:$J),_xlfn.STDEV.P($J:$J))</f>
        <v>-0.431886583104161</v>
      </c>
      <c r="Q223">
        <f>STANDARDIZE(M223,AVERAGE($M:$M),_xlfn.STDEV.P($M:$M))</f>
        <v>0.24437183341065907</v>
      </c>
      <c r="R223">
        <f>STANDARDIZE(N223,AVERAGE($N:$N),_xlfn.STDEV.P($N:$N))</f>
        <v>0.18836597183075429</v>
      </c>
      <c r="S223" s="23">
        <f>STANDARDIZE(O223,AVERAGE($O:$O),_xlfn.STDEV.P($O:$O))</f>
        <v>-0.19488793397218185</v>
      </c>
      <c r="T223">
        <f>SUM(P223:R223)</f>
        <v>8.5122213725236096E-4</v>
      </c>
    </row>
    <row r="224" spans="1:20" ht="15" thickBot="1" x14ac:dyDescent="0.35">
      <c r="A224" s="4">
        <v>362</v>
      </c>
      <c r="B224" s="6" t="s">
        <v>405</v>
      </c>
      <c r="C224" s="6" t="s">
        <v>33</v>
      </c>
      <c r="D224" s="7">
        <v>172</v>
      </c>
      <c r="E224" s="8">
        <v>0.317</v>
      </c>
      <c r="F224" s="8">
        <v>0.73699999999999999</v>
      </c>
      <c r="G224" s="8">
        <v>0.67400000000000004</v>
      </c>
      <c r="H224" s="8">
        <v>0.16200000000000001</v>
      </c>
      <c r="I224" s="8">
        <f>F224-E224</f>
        <v>0.42</v>
      </c>
      <c r="J224" s="17">
        <f>I224-H224</f>
        <v>0.25800000000000001</v>
      </c>
      <c r="K224" s="7">
        <v>11</v>
      </c>
      <c r="L224" s="14">
        <f>K224/D224</f>
        <v>6.3953488372093026E-2</v>
      </c>
      <c r="M224" s="17">
        <v>0.108</v>
      </c>
      <c r="N224" s="19">
        <v>108.1</v>
      </c>
      <c r="O224" s="25">
        <v>0.32400000000000001</v>
      </c>
      <c r="P224">
        <f>STANDARDIZE(J224,AVERAGE($J:$J),_xlfn.STDEV.P($J:$J))</f>
        <v>8.3266525148124632E-2</v>
      </c>
      <c r="Q224">
        <f>STANDARDIZE(M224,AVERAGE($M:$M),_xlfn.STDEV.P($M:$M))</f>
        <v>0.66325170815588752</v>
      </c>
      <c r="R224">
        <f>STANDARDIZE(N224,AVERAGE($N:$N),_xlfn.STDEV.P($N:$N))</f>
        <v>-0.75233805409573018</v>
      </c>
      <c r="S224" s="23">
        <f>STANDARDIZE(O224,AVERAGE($O:$O),_xlfn.STDEV.P($O:$O))</f>
        <v>-0.79838041151617334</v>
      </c>
      <c r="T224">
        <f>SUM(P224:R224)</f>
        <v>-5.8198207917180556E-3</v>
      </c>
    </row>
    <row r="225" spans="1:20" ht="15" thickBot="1" x14ac:dyDescent="0.35">
      <c r="A225" s="4">
        <v>149</v>
      </c>
      <c r="B225" s="6" t="s">
        <v>191</v>
      </c>
      <c r="C225" s="6" t="s">
        <v>76</v>
      </c>
      <c r="D225" s="7">
        <v>691</v>
      </c>
      <c r="E225" s="8">
        <v>0.38300000000000001</v>
      </c>
      <c r="F225" s="8">
        <v>0.76600000000000001</v>
      </c>
      <c r="G225" s="8">
        <v>0.71899999999999997</v>
      </c>
      <c r="H225" s="8">
        <v>0.14899999999999999</v>
      </c>
      <c r="I225" s="8">
        <f>F225-E225</f>
        <v>0.38300000000000001</v>
      </c>
      <c r="J225" s="17">
        <f>I225-H225</f>
        <v>0.23400000000000001</v>
      </c>
      <c r="K225" s="7">
        <v>41</v>
      </c>
      <c r="L225" s="14">
        <f>K225/D225</f>
        <v>5.9334298118668596E-2</v>
      </c>
      <c r="M225" s="17">
        <v>8.4000000000000005E-2</v>
      </c>
      <c r="N225" s="19">
        <v>110.8</v>
      </c>
      <c r="O225" s="25">
        <v>0.42199999999999999</v>
      </c>
      <c r="P225">
        <f>STANDARDIZE(J225,AVERAGE($J:$J),_xlfn.STDEV.P($J:$J))</f>
        <v>-0.25088684236687153</v>
      </c>
      <c r="Q225">
        <f>STANDARDIZE(M225,AVERAGE($M:$M),_xlfn.STDEV.P($M:$M))</f>
        <v>0.10474520849558315</v>
      </c>
      <c r="R225">
        <f>STANDARDIZE(N225,AVERAGE($N:$N),_xlfn.STDEV.P($N:$N))</f>
        <v>0.1234898321116856</v>
      </c>
      <c r="S225" s="23">
        <f>STANDARDIZE(O225,AVERAGE($O:$O),_xlfn.STDEV.P($O:$O))</f>
        <v>0.45996560549044735</v>
      </c>
      <c r="T225">
        <f>SUM(P225:R225)</f>
        <v>-2.2651801759602769E-2</v>
      </c>
    </row>
    <row r="226" spans="1:20" ht="15" thickBot="1" x14ac:dyDescent="0.35">
      <c r="A226" s="4">
        <v>260</v>
      </c>
      <c r="B226" s="6" t="s">
        <v>302</v>
      </c>
      <c r="C226" s="6" t="s">
        <v>41</v>
      </c>
      <c r="D226" s="7">
        <v>724</v>
      </c>
      <c r="E226" s="8">
        <v>0.223</v>
      </c>
      <c r="F226" s="8">
        <v>0.63300000000000001</v>
      </c>
      <c r="G226" s="8">
        <v>0.874</v>
      </c>
      <c r="H226" s="8">
        <v>4.9000000000000002E-2</v>
      </c>
      <c r="I226" s="8">
        <f>F226-E226</f>
        <v>0.41000000000000003</v>
      </c>
      <c r="J226" s="17">
        <f>I226-H226</f>
        <v>0.36100000000000004</v>
      </c>
      <c r="K226" s="7">
        <v>29</v>
      </c>
      <c r="L226" s="14">
        <f>K226/D226</f>
        <v>4.0055248618784532E-2</v>
      </c>
      <c r="M226" s="17">
        <v>5.3999999999999999E-2</v>
      </c>
      <c r="N226" s="19">
        <v>107.5</v>
      </c>
      <c r="O226" s="25">
        <v>0.38200000000000001</v>
      </c>
      <c r="P226">
        <f>STANDARDIZE(J226,AVERAGE($J:$J),_xlfn.STDEV.P($J:$J))</f>
        <v>1.5173413940666507</v>
      </c>
      <c r="Q226">
        <f>STANDARDIZE(M226,AVERAGE($M:$M),_xlfn.STDEV.P($M:$M))</f>
        <v>-0.59338791607979757</v>
      </c>
      <c r="R226">
        <f>STANDARDIZE(N226,AVERAGE($N:$N),_xlfn.STDEV.P($N:$N))</f>
        <v>-0.9469664732529316</v>
      </c>
      <c r="S226" s="23">
        <f>STANDARDIZE(O226,AVERAGE($O:$O),_xlfn.STDEV.P($O:$O))</f>
        <v>-5.3645013695928334E-2</v>
      </c>
      <c r="T226">
        <f>SUM(P226:R226)</f>
        <v>-2.3012995266078473E-2</v>
      </c>
    </row>
    <row r="227" spans="1:20" ht="15" thickBot="1" x14ac:dyDescent="0.35">
      <c r="A227" s="4">
        <v>70</v>
      </c>
      <c r="B227" s="6" t="s">
        <v>110</v>
      </c>
      <c r="C227" s="6" t="s">
        <v>109</v>
      </c>
      <c r="D227" s="7">
        <v>615</v>
      </c>
      <c r="E227" s="8">
        <v>0.34899999999999998</v>
      </c>
      <c r="F227" s="8">
        <v>0.66600000000000004</v>
      </c>
      <c r="G227" s="8">
        <v>0.78100000000000003</v>
      </c>
      <c r="H227" s="8">
        <v>0.104</v>
      </c>
      <c r="I227" s="8">
        <f>F227-E227</f>
        <v>0.31700000000000006</v>
      </c>
      <c r="J227" s="17">
        <f>I227-H227</f>
        <v>0.21300000000000008</v>
      </c>
      <c r="K227" s="7">
        <v>37</v>
      </c>
      <c r="L227" s="14">
        <f>K227/D227</f>
        <v>6.0162601626016263E-2</v>
      </c>
      <c r="M227" s="17">
        <v>8.4000000000000005E-2</v>
      </c>
      <c r="N227" s="19">
        <v>111.7</v>
      </c>
      <c r="O227" s="25">
        <v>0.46500000000000002</v>
      </c>
      <c r="P227">
        <f>STANDARDIZE(J227,AVERAGE($J:$J),_xlfn.STDEV.P($J:$J))</f>
        <v>-0.5432710389424924</v>
      </c>
      <c r="Q227">
        <f>STANDARDIZE(M227,AVERAGE($M:$M),_xlfn.STDEV.P($M:$M))</f>
        <v>0.10474520849558315</v>
      </c>
      <c r="R227">
        <f>STANDARDIZE(N227,AVERAGE($N:$N),_xlfn.STDEV.P($N:$N))</f>
        <v>0.41543246084749236</v>
      </c>
      <c r="S227" s="23">
        <f>STANDARDIZE(O227,AVERAGE($O:$O),_xlfn.STDEV.P($O:$O))</f>
        <v>1.012097021115802</v>
      </c>
      <c r="T227">
        <f>SUM(P227:R227)</f>
        <v>-2.309336959941688E-2</v>
      </c>
    </row>
    <row r="228" spans="1:20" ht="15" thickBot="1" x14ac:dyDescent="0.35">
      <c r="A228" s="4">
        <v>321</v>
      </c>
      <c r="B228" s="6" t="s">
        <v>364</v>
      </c>
      <c r="C228" s="6" t="s">
        <v>151</v>
      </c>
      <c r="D228" s="7">
        <v>431</v>
      </c>
      <c r="E228" s="8">
        <v>0.35199999999999998</v>
      </c>
      <c r="F228" s="8">
        <v>0.751</v>
      </c>
      <c r="G228" s="8">
        <v>0.66400000000000003</v>
      </c>
      <c r="H228" s="8">
        <v>0.17499999999999999</v>
      </c>
      <c r="I228" s="8">
        <f>F228-E228</f>
        <v>0.39900000000000002</v>
      </c>
      <c r="J228" s="17">
        <f>I228-H228</f>
        <v>0.22400000000000003</v>
      </c>
      <c r="K228" s="7">
        <v>22</v>
      </c>
      <c r="L228" s="14">
        <f>K228/D228</f>
        <v>5.1044083526682132E-2</v>
      </c>
      <c r="M228" s="17">
        <v>8.6999999999999994E-2</v>
      </c>
      <c r="N228" s="19">
        <v>111</v>
      </c>
      <c r="O228" s="25">
        <v>0.35</v>
      </c>
      <c r="P228">
        <f>STANDARDIZE(J228,AVERAGE($J:$J),_xlfn.STDEV.P($J:$J))</f>
        <v>-0.3901174121647864</v>
      </c>
      <c r="Q228">
        <f>STANDARDIZE(M228,AVERAGE($M:$M),_xlfn.STDEV.P($M:$M))</f>
        <v>0.17455852095312094</v>
      </c>
      <c r="R228">
        <f>STANDARDIZE(N228,AVERAGE($N:$N),_xlfn.STDEV.P($N:$N))</f>
        <v>0.18836597183075429</v>
      </c>
      <c r="S228" s="23">
        <f>STANDARDIZE(O228,AVERAGE($O:$O),_xlfn.STDEV.P($O:$O))</f>
        <v>-0.46453350904502944</v>
      </c>
      <c r="T228">
        <f>SUM(P228:R228)</f>
        <v>-2.7192919380911174E-2</v>
      </c>
    </row>
    <row r="229" spans="1:20" ht="15" thickBot="1" x14ac:dyDescent="0.35">
      <c r="A229" s="4">
        <v>112</v>
      </c>
      <c r="B229" s="6" t="s">
        <v>154</v>
      </c>
      <c r="C229" s="6" t="s">
        <v>151</v>
      </c>
      <c r="D229" s="7">
        <v>152</v>
      </c>
      <c r="E229" s="8">
        <v>0.33400000000000002</v>
      </c>
      <c r="F229" s="8">
        <v>0.74299999999999999</v>
      </c>
      <c r="G229" s="8">
        <v>0.63700000000000001</v>
      </c>
      <c r="H229" s="8">
        <v>0.18099999999999999</v>
      </c>
      <c r="I229" s="8">
        <f>F229-E229</f>
        <v>0.40899999999999997</v>
      </c>
      <c r="J229" s="17">
        <f>I229-H229</f>
        <v>0.22799999999999998</v>
      </c>
      <c r="K229" s="7">
        <v>5</v>
      </c>
      <c r="L229" s="14">
        <f>K229/D229</f>
        <v>3.2894736842105261E-2</v>
      </c>
      <c r="M229" s="17">
        <v>5.5E-2</v>
      </c>
      <c r="N229" s="19">
        <v>113.1</v>
      </c>
      <c r="O229" s="25">
        <v>0.44</v>
      </c>
      <c r="P229">
        <f>STANDARDIZE(J229,AVERAGE($J:$J),_xlfn.STDEV.P($J:$J))</f>
        <v>-0.33442518424562107</v>
      </c>
      <c r="Q229">
        <f>STANDARDIZE(M229,AVERAGE($M:$M),_xlfn.STDEV.P($M:$M))</f>
        <v>-0.57011681192728492</v>
      </c>
      <c r="R229">
        <f>STANDARDIZE(N229,AVERAGE($N:$N),_xlfn.STDEV.P($N:$N))</f>
        <v>0.86956543888096394</v>
      </c>
      <c r="S229" s="23">
        <f>STANDARDIZE(O229,AVERAGE($O:$O),_xlfn.STDEV.P($O:$O))</f>
        <v>0.69109038412431667</v>
      </c>
      <c r="T229">
        <f>SUM(P229:R229)</f>
        <v>-3.4976557291942045E-2</v>
      </c>
    </row>
    <row r="230" spans="1:20" ht="15" thickBot="1" x14ac:dyDescent="0.35">
      <c r="A230" s="4">
        <v>187</v>
      </c>
      <c r="B230" s="6" t="s">
        <v>229</v>
      </c>
      <c r="C230" s="6" t="s">
        <v>54</v>
      </c>
      <c r="D230" s="7">
        <v>371</v>
      </c>
      <c r="E230" s="8">
        <v>0.27</v>
      </c>
      <c r="F230" s="8">
        <v>0.63900000000000001</v>
      </c>
      <c r="G230" s="8">
        <v>0.875</v>
      </c>
      <c r="H230" s="8">
        <v>5.2999999999999999E-2</v>
      </c>
      <c r="I230" s="8">
        <f>F230-E230</f>
        <v>0.36899999999999999</v>
      </c>
      <c r="J230" s="17">
        <f>I230-H230</f>
        <v>0.316</v>
      </c>
      <c r="K230" s="7">
        <v>16</v>
      </c>
      <c r="L230" s="14">
        <f>K230/D230</f>
        <v>4.3126684636118601E-2</v>
      </c>
      <c r="M230" s="17">
        <v>5.8000000000000003E-2</v>
      </c>
      <c r="N230" s="19">
        <v>109.1</v>
      </c>
      <c r="O230" s="25">
        <v>0.40600000000000003</v>
      </c>
      <c r="P230">
        <f>STANDARDIZE(J230,AVERAGE($J:$J),_xlfn.STDEV.P($J:$J))</f>
        <v>0.89080382997603225</v>
      </c>
      <c r="Q230">
        <f>STANDARDIZE(M230,AVERAGE($M:$M),_xlfn.STDEV.P($M:$M))</f>
        <v>-0.50030349946974673</v>
      </c>
      <c r="R230">
        <f>STANDARDIZE(N230,AVERAGE($N:$N),_xlfn.STDEV.P($N:$N))</f>
        <v>-0.42795735550039132</v>
      </c>
      <c r="S230" s="23">
        <f>STANDARDIZE(O230,AVERAGE($O:$O),_xlfn.STDEV.P($O:$O))</f>
        <v>0.25452135781589752</v>
      </c>
      <c r="T230">
        <f>SUM(P230:R230)</f>
        <v>-3.7457024994105803E-2</v>
      </c>
    </row>
    <row r="231" spans="1:20" ht="15" thickBot="1" x14ac:dyDescent="0.35">
      <c r="A231" s="4">
        <v>116</v>
      </c>
      <c r="B231" s="6" t="s">
        <v>158</v>
      </c>
      <c r="C231" s="6" t="s">
        <v>41</v>
      </c>
      <c r="D231" s="7">
        <v>377</v>
      </c>
      <c r="E231" s="8">
        <v>0.46400000000000002</v>
      </c>
      <c r="F231" s="8">
        <v>0.77800000000000002</v>
      </c>
      <c r="G231" s="8">
        <v>0.749</v>
      </c>
      <c r="H231" s="8">
        <v>0.14699999999999999</v>
      </c>
      <c r="I231" s="8">
        <f>F231-E231</f>
        <v>0.314</v>
      </c>
      <c r="J231" s="17">
        <f>I231-H231</f>
        <v>0.16700000000000001</v>
      </c>
      <c r="K231" s="7">
        <v>35</v>
      </c>
      <c r="L231" s="14">
        <f>K231/D231</f>
        <v>9.2838196286472149E-2</v>
      </c>
      <c r="M231" s="17">
        <v>0.122</v>
      </c>
      <c r="N231" s="19">
        <v>110.9</v>
      </c>
      <c r="O231" s="25">
        <v>0.439</v>
      </c>
      <c r="P231">
        <f>STANDARDIZE(J231,AVERAGE($J:$J),_xlfn.STDEV.P($J:$J))</f>
        <v>-1.1837316600129029</v>
      </c>
      <c r="Q231">
        <f>STANDARDIZE(M231,AVERAGE($M:$M),_xlfn.STDEV.P($M:$M))</f>
        <v>0.98904716629106504</v>
      </c>
      <c r="R231">
        <f>STANDARDIZE(N231,AVERAGE($N:$N),_xlfn.STDEV.P($N:$N))</f>
        <v>0.15592790197122225</v>
      </c>
      <c r="S231" s="23">
        <f>STANDARDIZE(O231,AVERAGE($O:$O),_xlfn.STDEV.P($O:$O))</f>
        <v>0.67825011864465734</v>
      </c>
      <c r="T231">
        <f>SUM(P231:R231)</f>
        <v>-3.8756591750615577E-2</v>
      </c>
    </row>
    <row r="232" spans="1:20" ht="15" thickBot="1" x14ac:dyDescent="0.35">
      <c r="A232" s="4">
        <v>115</v>
      </c>
      <c r="B232" s="6" t="s">
        <v>157</v>
      </c>
      <c r="C232" s="6" t="s">
        <v>24</v>
      </c>
      <c r="D232" s="7">
        <v>422</v>
      </c>
      <c r="E232" s="8">
        <v>0.372</v>
      </c>
      <c r="F232" s="8">
        <v>0.76</v>
      </c>
      <c r="G232" s="8">
        <v>0.79300000000000004</v>
      </c>
      <c r="H232" s="8">
        <v>0.113</v>
      </c>
      <c r="I232" s="8">
        <f>F232-E232</f>
        <v>0.38800000000000001</v>
      </c>
      <c r="J232" s="17">
        <f>I232-H232</f>
        <v>0.27500000000000002</v>
      </c>
      <c r="K232" s="7">
        <v>16</v>
      </c>
      <c r="L232" s="14">
        <f>K232/D232</f>
        <v>3.7914691943127965E-2</v>
      </c>
      <c r="M232" s="17">
        <v>4.9000000000000002E-2</v>
      </c>
      <c r="N232" s="19">
        <v>111.5</v>
      </c>
      <c r="O232" s="25">
        <v>0.439</v>
      </c>
      <c r="P232">
        <f>STANDARDIZE(J232,AVERAGE($J:$J),_xlfn.STDEV.P($J:$J))</f>
        <v>0.31995849380458052</v>
      </c>
      <c r="Q232">
        <f>STANDARDIZE(M232,AVERAGE($M:$M),_xlfn.STDEV.P($M:$M))</f>
        <v>-0.70974343684236096</v>
      </c>
      <c r="R232">
        <f>STANDARDIZE(N232,AVERAGE($N:$N),_xlfn.STDEV.P($N:$N))</f>
        <v>0.35055632112842366</v>
      </c>
      <c r="S232" s="23">
        <f>STANDARDIZE(O232,AVERAGE($O:$O),_xlfn.STDEV.P($O:$O))</f>
        <v>0.67825011864465734</v>
      </c>
      <c r="T232">
        <f>SUM(P232:R232)</f>
        <v>-3.9228621909356776E-2</v>
      </c>
    </row>
    <row r="233" spans="1:20" ht="15" thickBot="1" x14ac:dyDescent="0.35">
      <c r="A233" s="4">
        <v>65</v>
      </c>
      <c r="B233" s="6" t="s">
        <v>104</v>
      </c>
      <c r="C233" s="6" t="s">
        <v>39</v>
      </c>
      <c r="D233" s="7">
        <v>229</v>
      </c>
      <c r="E233" s="8">
        <v>0.29299999999999998</v>
      </c>
      <c r="F233" s="8">
        <v>0.66</v>
      </c>
      <c r="G233" s="8">
        <v>0.73599999999999999</v>
      </c>
      <c r="H233" s="8">
        <v>0.121</v>
      </c>
      <c r="I233" s="8">
        <f>F233-E233</f>
        <v>0.36700000000000005</v>
      </c>
      <c r="J233" s="17">
        <f>I233-H233</f>
        <v>0.24600000000000005</v>
      </c>
      <c r="K233" s="7">
        <v>16</v>
      </c>
      <c r="L233" s="14">
        <f>K233/D233</f>
        <v>6.9868995633187769E-2</v>
      </c>
      <c r="M233" s="17">
        <v>0.109</v>
      </c>
      <c r="N233" s="19">
        <v>108.4</v>
      </c>
      <c r="O233" s="25">
        <v>0.46899999999999997</v>
      </c>
      <c r="P233">
        <f>STANDARDIZE(J233,AVERAGE($J:$J),_xlfn.STDEV.P($J:$J))</f>
        <v>-8.3810158609372881E-2</v>
      </c>
      <c r="Q233">
        <f>STANDARDIZE(M233,AVERAGE($M:$M),_xlfn.STDEV.P($M:$M))</f>
        <v>0.68652281230840018</v>
      </c>
      <c r="R233">
        <f>STANDARDIZE(N233,AVERAGE($N:$N),_xlfn.STDEV.P($N:$N))</f>
        <v>-0.65502384451712481</v>
      </c>
      <c r="S233" s="23">
        <f>STANDARDIZE(O233,AVERAGE($O:$O),_xlfn.STDEV.P($O:$O))</f>
        <v>1.0634580830344389</v>
      </c>
      <c r="T233">
        <f>SUM(P233:R233)</f>
        <v>-5.2311190818097542E-2</v>
      </c>
    </row>
    <row r="234" spans="1:20" ht="15" thickBot="1" x14ac:dyDescent="0.35">
      <c r="A234" s="4">
        <v>252</v>
      </c>
      <c r="B234" s="6" t="s">
        <v>294</v>
      </c>
      <c r="C234" s="6" t="s">
        <v>39</v>
      </c>
      <c r="D234" s="7">
        <v>353</v>
      </c>
      <c r="E234" s="8">
        <v>0.29899999999999999</v>
      </c>
      <c r="F234" s="8">
        <v>0.66500000000000004</v>
      </c>
      <c r="G234" s="8">
        <v>0.76400000000000001</v>
      </c>
      <c r="H234" s="8">
        <v>0.11</v>
      </c>
      <c r="I234" s="8">
        <f>F234-E234</f>
        <v>0.36600000000000005</v>
      </c>
      <c r="J234" s="17">
        <f>I234-H234</f>
        <v>0.25600000000000006</v>
      </c>
      <c r="K234" s="7">
        <v>23</v>
      </c>
      <c r="L234" s="14">
        <f>K234/D234</f>
        <v>6.5155807365439092E-2</v>
      </c>
      <c r="M234" s="17">
        <v>0.1</v>
      </c>
      <c r="N234" s="19">
        <v>108.6</v>
      </c>
      <c r="O234" s="25">
        <v>0.38400000000000001</v>
      </c>
      <c r="P234">
        <f>STANDARDIZE(J234,AVERAGE($J:$J),_xlfn.STDEV.P($J:$J))</f>
        <v>5.5420411188542351E-2</v>
      </c>
      <c r="Q234">
        <f>STANDARDIZE(M234,AVERAGE($M:$M),_xlfn.STDEV.P($M:$M))</f>
        <v>0.47708287493578616</v>
      </c>
      <c r="R234">
        <f>STANDARDIZE(N234,AVERAGE($N:$N),_xlfn.STDEV.P($N:$N))</f>
        <v>-0.59014770479806067</v>
      </c>
      <c r="S234" s="23">
        <f>STANDARDIZE(O234,AVERAGE($O:$O),_xlfn.STDEV.P($O:$O))</f>
        <v>-2.7964482736609515E-2</v>
      </c>
      <c r="T234">
        <f>SUM(P234:R234)</f>
        <v>-5.7644418673732156E-2</v>
      </c>
    </row>
    <row r="235" spans="1:20" ht="15" thickBot="1" x14ac:dyDescent="0.35">
      <c r="A235" s="4">
        <v>397</v>
      </c>
      <c r="B235" s="6" t="s">
        <v>440</v>
      </c>
      <c r="C235" s="6" t="s">
        <v>101</v>
      </c>
      <c r="D235" s="7">
        <v>439</v>
      </c>
      <c r="E235" s="8">
        <v>0.22600000000000001</v>
      </c>
      <c r="F235" s="8">
        <v>0.629</v>
      </c>
      <c r="G235" s="8">
        <v>0.82899999999999996</v>
      </c>
      <c r="H235" s="8">
        <v>6.8000000000000005E-2</v>
      </c>
      <c r="I235" s="8">
        <f>F235-E235</f>
        <v>0.40300000000000002</v>
      </c>
      <c r="J235" s="17">
        <f>I235-H235</f>
        <v>0.33500000000000002</v>
      </c>
      <c r="K235" s="7">
        <v>16</v>
      </c>
      <c r="L235" s="14">
        <f>K235/D235</f>
        <v>3.644646924829157E-2</v>
      </c>
      <c r="M235" s="17">
        <v>5.2999999999999999E-2</v>
      </c>
      <c r="N235" s="19">
        <v>108.5</v>
      </c>
      <c r="O235" s="25">
        <v>0.29799999999999999</v>
      </c>
      <c r="P235">
        <f>STANDARDIZE(J235,AVERAGE($J:$J),_xlfn.STDEV.P($J:$J))</f>
        <v>1.1553419125920712</v>
      </c>
      <c r="Q235">
        <f>STANDARDIZE(M235,AVERAGE($M:$M),_xlfn.STDEV.P($M:$M))</f>
        <v>-0.61665902023231034</v>
      </c>
      <c r="R235">
        <f>STANDARDIZE(N235,AVERAGE($N:$N),_xlfn.STDEV.P($N:$N))</f>
        <v>-0.62258577465759279</v>
      </c>
      <c r="S235" s="23">
        <f>STANDARDIZE(O235,AVERAGE($O:$O),_xlfn.STDEV.P($O:$O))</f>
        <v>-1.132227313987318</v>
      </c>
      <c r="T235">
        <f>SUM(P235:R235)</f>
        <v>-8.3902882297831938E-2</v>
      </c>
    </row>
    <row r="236" spans="1:20" ht="15" thickBot="1" x14ac:dyDescent="0.35">
      <c r="A236" s="4">
        <v>250</v>
      </c>
      <c r="B236" s="6" t="s">
        <v>292</v>
      </c>
      <c r="C236" s="6" t="s">
        <v>151</v>
      </c>
      <c r="D236" s="7">
        <v>526</v>
      </c>
      <c r="E236" s="8">
        <v>0.39800000000000002</v>
      </c>
      <c r="F236" s="8">
        <v>0.78300000000000003</v>
      </c>
      <c r="G236" s="8">
        <v>0.74399999999999999</v>
      </c>
      <c r="H236" s="8">
        <v>0.14000000000000001</v>
      </c>
      <c r="I236" s="8">
        <f>F236-E236</f>
        <v>0.38500000000000001</v>
      </c>
      <c r="J236" s="17">
        <f>I236-H236</f>
        <v>0.245</v>
      </c>
      <c r="K236" s="7">
        <v>23</v>
      </c>
      <c r="L236" s="14">
        <f>K236/D236</f>
        <v>4.3726235741444866E-2</v>
      </c>
      <c r="M236" s="17">
        <v>6.2E-2</v>
      </c>
      <c r="N236" s="19">
        <v>111.7</v>
      </c>
      <c r="O236" s="25">
        <v>0.38400000000000001</v>
      </c>
      <c r="P236">
        <f>STANDARDIZE(J236,AVERAGE($J:$J),_xlfn.STDEV.P($J:$J))</f>
        <v>-9.7733215589165187E-2</v>
      </c>
      <c r="Q236">
        <f>STANDARDIZE(M236,AVERAGE($M:$M),_xlfn.STDEV.P($M:$M))</f>
        <v>-0.4072190828596961</v>
      </c>
      <c r="R236">
        <f>STANDARDIZE(N236,AVERAGE($N:$N),_xlfn.STDEV.P($N:$N))</f>
        <v>0.41543246084749236</v>
      </c>
      <c r="S236" s="23">
        <f>STANDARDIZE(O236,AVERAGE($O:$O),_xlfn.STDEV.P($O:$O))</f>
        <v>-2.7964482736609515E-2</v>
      </c>
      <c r="T236">
        <f>SUM(P236:R236)</f>
        <v>-8.951983760136889E-2</v>
      </c>
    </row>
    <row r="237" spans="1:20" ht="15" thickBot="1" x14ac:dyDescent="0.35">
      <c r="A237" s="4">
        <v>345</v>
      </c>
      <c r="B237" s="6" t="s">
        <v>388</v>
      </c>
      <c r="C237" s="6" t="s">
        <v>58</v>
      </c>
      <c r="D237" s="7">
        <v>518</v>
      </c>
      <c r="E237" s="8">
        <v>0.30599999999999999</v>
      </c>
      <c r="F237" s="8">
        <v>0.69099999999999995</v>
      </c>
      <c r="G237" s="8">
        <v>0.82</v>
      </c>
      <c r="H237" s="8">
        <v>8.5000000000000006E-2</v>
      </c>
      <c r="I237" s="8">
        <f>F237-E237</f>
        <v>0.38499999999999995</v>
      </c>
      <c r="J237" s="17">
        <f>I237-H237</f>
        <v>0.29999999999999993</v>
      </c>
      <c r="K237" s="7">
        <v>27</v>
      </c>
      <c r="L237" s="14">
        <f>K237/D237</f>
        <v>5.2123552123552123E-2</v>
      </c>
      <c r="M237" s="17">
        <v>7.5999999999999998E-2</v>
      </c>
      <c r="N237" s="19">
        <v>108.3</v>
      </c>
      <c r="O237" s="25">
        <v>0.33200000000000002</v>
      </c>
      <c r="P237">
        <f>STANDARDIZE(J237,AVERAGE($J:$J),_xlfn.STDEV.P($J:$J))</f>
        <v>0.66803491829936712</v>
      </c>
      <c r="Q237">
        <f>STANDARDIZE(M237,AVERAGE($M:$M),_xlfn.STDEV.P($M:$M))</f>
        <v>-8.1423624724518515E-2</v>
      </c>
      <c r="R237">
        <f>STANDARDIZE(N237,AVERAGE($N:$N),_xlfn.STDEV.P($N:$N))</f>
        <v>-0.68746191437666149</v>
      </c>
      <c r="S237" s="23">
        <f>STANDARDIZE(O237,AVERAGE($O:$O),_xlfn.STDEV.P($O:$O))</f>
        <v>-0.69565828767889815</v>
      </c>
      <c r="T237">
        <f>SUM(P237:R237)</f>
        <v>-0.10085062080181284</v>
      </c>
    </row>
    <row r="238" spans="1:20" ht="15" thickBot="1" x14ac:dyDescent="0.35">
      <c r="A238" s="4">
        <v>144</v>
      </c>
      <c r="B238" s="6" t="s">
        <v>186</v>
      </c>
      <c r="C238" s="6" t="s">
        <v>58</v>
      </c>
      <c r="D238" s="7">
        <v>383</v>
      </c>
      <c r="E238" s="8">
        <v>0.376</v>
      </c>
      <c r="F238" s="8">
        <v>0.73099999999999998</v>
      </c>
      <c r="G238" s="8">
        <v>0.79</v>
      </c>
      <c r="H238" s="8">
        <v>0.109</v>
      </c>
      <c r="I238" s="8">
        <f>F238-E238</f>
        <v>0.35499999999999998</v>
      </c>
      <c r="J238" s="17">
        <f>I238-H238</f>
        <v>0.246</v>
      </c>
      <c r="K238" s="7">
        <v>26</v>
      </c>
      <c r="L238" s="14">
        <f>K238/D238</f>
        <v>6.7885117493472591E-2</v>
      </c>
      <c r="M238" s="17">
        <v>0.09</v>
      </c>
      <c r="N238" s="19">
        <v>109.6</v>
      </c>
      <c r="O238" s="25">
        <v>0.42599999999999999</v>
      </c>
      <c r="P238">
        <f>STANDARDIZE(J238,AVERAGE($J:$J),_xlfn.STDEV.P($J:$J))</f>
        <v>-8.3810158609373658E-2</v>
      </c>
      <c r="Q238">
        <f>STANDARDIZE(M238,AVERAGE($M:$M),_xlfn.STDEV.P($M:$M))</f>
        <v>0.24437183341065907</v>
      </c>
      <c r="R238">
        <f>STANDARDIZE(N238,AVERAGE($N:$N),_xlfn.STDEV.P($N:$N))</f>
        <v>-0.26576700620272192</v>
      </c>
      <c r="S238" s="23">
        <f>STANDARDIZE(O238,AVERAGE($O:$O),_xlfn.STDEV.P($O:$O))</f>
        <v>0.51132666740908495</v>
      </c>
      <c r="T238">
        <f>SUM(P238:R238)</f>
        <v>-0.10520533140143651</v>
      </c>
    </row>
    <row r="239" spans="1:20" ht="15" thickBot="1" x14ac:dyDescent="0.35">
      <c r="A239" s="4">
        <v>395</v>
      </c>
      <c r="B239" s="6" t="s">
        <v>438</v>
      </c>
      <c r="C239" s="6" t="s">
        <v>101</v>
      </c>
      <c r="D239" s="7">
        <v>126</v>
      </c>
      <c r="E239" s="8">
        <v>0.30099999999999999</v>
      </c>
      <c r="F239" s="8">
        <v>0.83799999999999997</v>
      </c>
      <c r="G239" s="8">
        <v>0.80900000000000005</v>
      </c>
      <c r="H239" s="8">
        <v>9.9000000000000005E-2</v>
      </c>
      <c r="I239" s="8">
        <f>F239-E239</f>
        <v>0.53699999999999992</v>
      </c>
      <c r="J239" s="17">
        <f>I239-H239</f>
        <v>0.43799999999999994</v>
      </c>
      <c r="K239" s="7">
        <v>2</v>
      </c>
      <c r="L239" s="14">
        <f>K239/D239</f>
        <v>1.5873015873015872E-2</v>
      </c>
      <c r="M239" s="17">
        <v>2.1999999999999999E-2</v>
      </c>
      <c r="N239" s="19">
        <v>106.2</v>
      </c>
      <c r="O239" s="25">
        <v>0.30099999999999999</v>
      </c>
      <c r="P239">
        <f>STANDARDIZE(J239,AVERAGE($J:$J),_xlfn.STDEV.P($J:$J))</f>
        <v>2.5894167815105957</v>
      </c>
      <c r="Q239">
        <f>STANDARDIZE(M239,AVERAGE($M:$M),_xlfn.STDEV.P($M:$M))</f>
        <v>-1.3380632489602036</v>
      </c>
      <c r="R239">
        <f>STANDARDIZE(N239,AVERAGE($N:$N),_xlfn.STDEV.P($N:$N))</f>
        <v>-1.3686613814268711</v>
      </c>
      <c r="S239" s="23">
        <f>STANDARDIZE(O239,AVERAGE($O:$O),_xlfn.STDEV.P($O:$O))</f>
        <v>-1.0937065175483398</v>
      </c>
      <c r="T239">
        <f>SUM(P239:R239)</f>
        <v>-0.11730784887647894</v>
      </c>
    </row>
    <row r="240" spans="1:20" ht="15" thickBot="1" x14ac:dyDescent="0.35">
      <c r="A240" s="4">
        <v>411</v>
      </c>
      <c r="B240" s="6" t="s">
        <v>454</v>
      </c>
      <c r="C240" s="6" t="s">
        <v>13</v>
      </c>
      <c r="D240" s="7">
        <v>191</v>
      </c>
      <c r="E240" s="8">
        <v>0.311</v>
      </c>
      <c r="F240" s="8">
        <v>0.75700000000000001</v>
      </c>
      <c r="G240" s="8">
        <v>0.70799999999999996</v>
      </c>
      <c r="H240" s="8">
        <v>0.14399999999999999</v>
      </c>
      <c r="I240" s="8">
        <f>F240-E240</f>
        <v>0.44600000000000001</v>
      </c>
      <c r="J240" s="17">
        <f>I240-H240</f>
        <v>0.30200000000000005</v>
      </c>
      <c r="K240" s="7">
        <v>5</v>
      </c>
      <c r="L240" s="14">
        <f>K240/D240</f>
        <v>2.6178010471204188E-2</v>
      </c>
      <c r="M240" s="17">
        <v>4.1000000000000002E-2</v>
      </c>
      <c r="N240" s="19">
        <v>110.6</v>
      </c>
      <c r="O240" s="25">
        <v>0.28499999999999998</v>
      </c>
      <c r="P240">
        <f>STANDARDIZE(J240,AVERAGE($J:$J),_xlfn.STDEV.P($J:$J))</f>
        <v>0.6958810322589517</v>
      </c>
      <c r="Q240">
        <f>STANDARDIZE(M240,AVERAGE($M:$M),_xlfn.STDEV.P($M:$M))</f>
        <v>-0.89591227006246243</v>
      </c>
      <c r="R240">
        <f>STANDARDIZE(N240,AVERAGE($N:$N),_xlfn.STDEV.P($N:$N))</f>
        <v>5.8613692392616913E-2</v>
      </c>
      <c r="S240" s="23">
        <f>STANDARDIZE(O240,AVERAGE($O:$O),_xlfn.STDEV.P($O:$O))</f>
        <v>-1.2991507652228904</v>
      </c>
      <c r="T240">
        <f>SUM(P240:R240)</f>
        <v>-0.14141754541089382</v>
      </c>
    </row>
    <row r="241" spans="1:20" ht="15" thickBot="1" x14ac:dyDescent="0.35">
      <c r="A241" s="4">
        <v>340</v>
      </c>
      <c r="B241" s="6" t="s">
        <v>383</v>
      </c>
      <c r="C241" s="6" t="s">
        <v>26</v>
      </c>
      <c r="D241" s="7">
        <v>156</v>
      </c>
      <c r="E241" s="8">
        <v>0.313</v>
      </c>
      <c r="F241" s="8">
        <v>0.65200000000000002</v>
      </c>
      <c r="G241" s="8">
        <v>0.76</v>
      </c>
      <c r="H241" s="8">
        <v>0.11</v>
      </c>
      <c r="I241" s="8">
        <f>F241-E241</f>
        <v>0.33900000000000002</v>
      </c>
      <c r="J241" s="17">
        <f>I241-H241</f>
        <v>0.22900000000000004</v>
      </c>
      <c r="K241" s="7">
        <v>9</v>
      </c>
      <c r="L241" s="14">
        <f>K241/D241</f>
        <v>5.7692307692307696E-2</v>
      </c>
      <c r="M241" s="17">
        <v>9.7000000000000003E-2</v>
      </c>
      <c r="N241" s="19">
        <v>109.7</v>
      </c>
      <c r="O241" s="25">
        <v>0.33300000000000002</v>
      </c>
      <c r="P241">
        <f>STANDARDIZE(J241,AVERAGE($J:$J),_xlfn.STDEV.P($J:$J))</f>
        <v>-0.32050212726582877</v>
      </c>
      <c r="Q241">
        <f>STANDARDIZE(M241,AVERAGE($M:$M),_xlfn.STDEV.P($M:$M))</f>
        <v>0.40726956247824803</v>
      </c>
      <c r="R241">
        <f>STANDARDIZE(N241,AVERAGE($N:$N),_xlfn.STDEV.P($N:$N))</f>
        <v>-0.23332893634318524</v>
      </c>
      <c r="S241" s="23">
        <f>STANDARDIZE(O241,AVERAGE($O:$O),_xlfn.STDEV.P($O:$O))</f>
        <v>-0.68281802219923871</v>
      </c>
      <c r="T241">
        <f>SUM(P241:R241)</f>
        <v>-0.14656150113076599</v>
      </c>
    </row>
    <row r="242" spans="1:20" ht="15" thickBot="1" x14ac:dyDescent="0.35">
      <c r="A242" s="4">
        <v>391</v>
      </c>
      <c r="B242" s="6" t="s">
        <v>434</v>
      </c>
      <c r="C242" s="6" t="s">
        <v>19</v>
      </c>
      <c r="D242" s="7">
        <v>237</v>
      </c>
      <c r="E242" s="8">
        <v>0.246</v>
      </c>
      <c r="F242" s="8">
        <v>0.60899999999999999</v>
      </c>
      <c r="G242" s="8">
        <v>0.73399999999999999</v>
      </c>
      <c r="H242" s="8">
        <v>0.107</v>
      </c>
      <c r="I242" s="8">
        <f>F242-E242</f>
        <v>0.36299999999999999</v>
      </c>
      <c r="J242" s="17">
        <f>I242-H242</f>
        <v>0.25600000000000001</v>
      </c>
      <c r="K242" s="7">
        <v>14</v>
      </c>
      <c r="L242" s="14">
        <f>K242/D242</f>
        <v>5.9071729957805907E-2</v>
      </c>
      <c r="M242" s="17">
        <v>0.11</v>
      </c>
      <c r="N242" s="19">
        <v>107.6</v>
      </c>
      <c r="O242" s="25">
        <v>0.307</v>
      </c>
      <c r="P242">
        <f>STANDARDIZE(J242,AVERAGE($J:$J),_xlfn.STDEV.P($J:$J))</f>
        <v>5.5420411188541581E-2</v>
      </c>
      <c r="Q242">
        <f>STANDARDIZE(M242,AVERAGE($M:$M),_xlfn.STDEV.P($M:$M))</f>
        <v>0.70979391646091294</v>
      </c>
      <c r="R242">
        <f>STANDARDIZE(N242,AVERAGE($N:$N),_xlfn.STDEV.P($N:$N))</f>
        <v>-0.91452840339339958</v>
      </c>
      <c r="S242" s="23">
        <f>STANDARDIZE(O242,AVERAGE($O:$O),_xlfn.STDEV.P($O:$O))</f>
        <v>-1.0166649246703834</v>
      </c>
      <c r="T242">
        <f>SUM(P242:R242)</f>
        <v>-0.14931407574394506</v>
      </c>
    </row>
    <row r="243" spans="1:20" ht="15" thickBot="1" x14ac:dyDescent="0.35">
      <c r="A243" s="4">
        <v>152</v>
      </c>
      <c r="B243" s="6" t="s">
        <v>194</v>
      </c>
      <c r="C243" s="6" t="s">
        <v>82</v>
      </c>
      <c r="D243" s="7">
        <v>403</v>
      </c>
      <c r="E243" s="8">
        <v>0.28399999999999997</v>
      </c>
      <c r="F243" s="8">
        <v>0.59399999999999997</v>
      </c>
      <c r="G243" s="8">
        <v>0.748</v>
      </c>
      <c r="H243" s="8">
        <v>0.105</v>
      </c>
      <c r="I243" s="8">
        <f>F243-E243</f>
        <v>0.31</v>
      </c>
      <c r="J243" s="17">
        <f>I243-H243</f>
        <v>0.20500000000000002</v>
      </c>
      <c r="K243" s="7">
        <v>27</v>
      </c>
      <c r="L243" s="14">
        <f>K243/D243</f>
        <v>6.699751861042183E-2</v>
      </c>
      <c r="M243" s="17">
        <v>0.108</v>
      </c>
      <c r="N243" s="19">
        <v>109.9</v>
      </c>
      <c r="O243" s="25">
        <v>0.42</v>
      </c>
      <c r="P243">
        <f>STANDARDIZE(J243,AVERAGE($J:$J),_xlfn.STDEV.P($J:$J))</f>
        <v>-0.65465549478082541</v>
      </c>
      <c r="Q243">
        <f>STANDARDIZE(M243,AVERAGE($M:$M),_xlfn.STDEV.P($M:$M))</f>
        <v>0.66325170815588752</v>
      </c>
      <c r="R243">
        <f>STANDARDIZE(N243,AVERAGE($N:$N),_xlfn.STDEV.P($N:$N))</f>
        <v>-0.16845279662411658</v>
      </c>
      <c r="S243" s="23">
        <f>STANDARDIZE(O243,AVERAGE($O:$O),_xlfn.STDEV.P($O:$O))</f>
        <v>0.43428507453112852</v>
      </c>
      <c r="T243">
        <f>SUM(P243:R243)</f>
        <v>-0.15985658324905447</v>
      </c>
    </row>
    <row r="244" spans="1:20" ht="15" thickBot="1" x14ac:dyDescent="0.35">
      <c r="A244" s="4">
        <v>160</v>
      </c>
      <c r="B244" s="6" t="s">
        <v>202</v>
      </c>
      <c r="C244" s="6" t="s">
        <v>33</v>
      </c>
      <c r="D244" s="7">
        <v>183</v>
      </c>
      <c r="E244" s="8">
        <v>0.214</v>
      </c>
      <c r="F244" s="8">
        <v>0.66100000000000003</v>
      </c>
      <c r="G244" s="8">
        <v>0.83299999999999996</v>
      </c>
      <c r="H244" s="8">
        <v>6.6000000000000003E-2</v>
      </c>
      <c r="I244" s="8">
        <f>F244-E244</f>
        <v>0.44700000000000006</v>
      </c>
      <c r="J244" s="17">
        <f>I244-H244</f>
        <v>0.38100000000000006</v>
      </c>
      <c r="K244" s="7">
        <v>6</v>
      </c>
      <c r="L244" s="14">
        <f>K244/D244</f>
        <v>3.2786885245901641E-2</v>
      </c>
      <c r="M244" s="17">
        <v>4.8000000000000001E-2</v>
      </c>
      <c r="N244" s="19">
        <v>106.6</v>
      </c>
      <c r="O244" s="25">
        <v>0.41599999999999998</v>
      </c>
      <c r="P244">
        <f>STANDARDIZE(J244,AVERAGE($J:$J),_xlfn.STDEV.P($J:$J))</f>
        <v>1.7958025336624812</v>
      </c>
      <c r="Q244">
        <f>STANDARDIZE(M244,AVERAGE($M:$M),_xlfn.STDEV.P($M:$M))</f>
        <v>-0.73301454099487373</v>
      </c>
      <c r="R244">
        <f>STANDARDIZE(N244,AVERAGE($N:$N),_xlfn.STDEV.P($N:$N))</f>
        <v>-1.2389091019887384</v>
      </c>
      <c r="S244" s="23">
        <f>STANDARDIZE(O244,AVERAGE($O:$O),_xlfn.STDEV.P($O:$O))</f>
        <v>0.38292401261249087</v>
      </c>
      <c r="T244">
        <f>SUM(P244:R244)</f>
        <v>-0.17612110932113101</v>
      </c>
    </row>
    <row r="245" spans="1:20" ht="15" thickBot="1" x14ac:dyDescent="0.35">
      <c r="A245" s="4">
        <v>266</v>
      </c>
      <c r="B245" s="6" t="s">
        <v>308</v>
      </c>
      <c r="C245" s="6" t="s">
        <v>29</v>
      </c>
      <c r="D245" s="7">
        <v>403</v>
      </c>
      <c r="E245" s="8">
        <v>0.39300000000000002</v>
      </c>
      <c r="F245" s="8">
        <v>0.69599999999999995</v>
      </c>
      <c r="G245" s="8">
        <v>0.69899999999999995</v>
      </c>
      <c r="H245" s="8">
        <v>0.157</v>
      </c>
      <c r="I245" s="8">
        <f>F245-E245</f>
        <v>0.30299999999999994</v>
      </c>
      <c r="J245" s="17">
        <f>I245-H245</f>
        <v>0.14599999999999994</v>
      </c>
      <c r="K245" s="7">
        <v>22</v>
      </c>
      <c r="L245" s="14">
        <f>K245/D245</f>
        <v>5.4590570719602979E-2</v>
      </c>
      <c r="M245" s="17">
        <v>9.0999999999999998E-2</v>
      </c>
      <c r="N245" s="19">
        <v>113.6</v>
      </c>
      <c r="O245" s="25">
        <v>0.378</v>
      </c>
      <c r="P245">
        <f>STANDARDIZE(J245,AVERAGE($J:$J),_xlfn.STDEV.P($J:$J))</f>
        <v>-1.4761158565885257</v>
      </c>
      <c r="Q245">
        <f>STANDARDIZE(M245,AVERAGE($M:$M),_xlfn.STDEV.P($M:$M))</f>
        <v>0.26764293756317176</v>
      </c>
      <c r="R245">
        <f>STANDARDIZE(N245,AVERAGE($N:$N),_xlfn.STDEV.P($N:$N))</f>
        <v>1.0317557881786334</v>
      </c>
      <c r="S245" s="23">
        <f>STANDARDIZE(O245,AVERAGE($O:$O),_xlfn.STDEV.P($O:$O))</f>
        <v>-0.10500607561456597</v>
      </c>
      <c r="T245">
        <f>SUM(P245:R245)</f>
        <v>-0.17671713084672058</v>
      </c>
    </row>
    <row r="246" spans="1:20" ht="15" thickBot="1" x14ac:dyDescent="0.35">
      <c r="A246" s="4">
        <v>151</v>
      </c>
      <c r="B246" s="6" t="s">
        <v>193</v>
      </c>
      <c r="C246" s="6" t="s">
        <v>58</v>
      </c>
      <c r="D246" s="7">
        <v>530</v>
      </c>
      <c r="E246" s="8">
        <v>0.30599999999999999</v>
      </c>
      <c r="F246" s="8">
        <v>0.61299999999999999</v>
      </c>
      <c r="G246" s="8">
        <v>0.83599999999999997</v>
      </c>
      <c r="H246" s="8">
        <v>7.1999999999999995E-2</v>
      </c>
      <c r="I246" s="8">
        <f>F246-E246</f>
        <v>0.307</v>
      </c>
      <c r="J246" s="17">
        <f>I246-H246</f>
        <v>0.23499999999999999</v>
      </c>
      <c r="K246" s="7">
        <v>17</v>
      </c>
      <c r="L246" s="14">
        <f>K246/D246</f>
        <v>3.2075471698113207E-2</v>
      </c>
      <c r="M246" s="17">
        <v>4.5999999999999999E-2</v>
      </c>
      <c r="N246" s="19">
        <v>113</v>
      </c>
      <c r="O246" s="25">
        <v>0.42</v>
      </c>
      <c r="P246">
        <f>STANDARDIZE(J246,AVERAGE($J:$J),_xlfn.STDEV.P($J:$J))</f>
        <v>-0.23696378538708043</v>
      </c>
      <c r="Q246">
        <f>STANDARDIZE(M246,AVERAGE($M:$M),_xlfn.STDEV.P($M:$M))</f>
        <v>-0.77955674929989904</v>
      </c>
      <c r="R246">
        <f>STANDARDIZE(N246,AVERAGE($N:$N),_xlfn.STDEV.P($N:$N))</f>
        <v>0.83712736902143192</v>
      </c>
      <c r="S246" s="23">
        <f>STANDARDIZE(O246,AVERAGE($O:$O),_xlfn.STDEV.P($O:$O))</f>
        <v>0.43428507453112852</v>
      </c>
      <c r="T246">
        <f>SUM(P246:R246)</f>
        <v>-0.17939316566554753</v>
      </c>
    </row>
    <row r="247" spans="1:20" ht="15" thickBot="1" x14ac:dyDescent="0.35">
      <c r="A247" s="4">
        <v>226</v>
      </c>
      <c r="B247" s="6" t="s">
        <v>268</v>
      </c>
      <c r="C247" s="6" t="s">
        <v>115</v>
      </c>
      <c r="D247" s="7">
        <v>113</v>
      </c>
      <c r="E247" s="8">
        <v>0.43</v>
      </c>
      <c r="F247" s="8">
        <v>0.74099999999999999</v>
      </c>
      <c r="G247" s="8">
        <v>0.746</v>
      </c>
      <c r="H247" s="8">
        <v>0.14399999999999999</v>
      </c>
      <c r="I247" s="8">
        <f>F247-E247</f>
        <v>0.311</v>
      </c>
      <c r="J247" s="17">
        <f>I247-H247</f>
        <v>0.16700000000000001</v>
      </c>
      <c r="K247" s="7">
        <v>9</v>
      </c>
      <c r="L247" s="14">
        <f>K247/D247</f>
        <v>7.9646017699115043E-2</v>
      </c>
      <c r="M247" s="17">
        <v>0.127</v>
      </c>
      <c r="N247" s="19">
        <v>110.1</v>
      </c>
      <c r="O247" s="25">
        <v>0.39400000000000002</v>
      </c>
      <c r="P247">
        <f>STANDARDIZE(J247,AVERAGE($J:$J),_xlfn.STDEV.P($J:$J))</f>
        <v>-1.1837316600129029</v>
      </c>
      <c r="Q247">
        <f>STANDARDIZE(M247,AVERAGE($M:$M),_xlfn.STDEV.P($M:$M))</f>
        <v>1.1054026870536287</v>
      </c>
      <c r="R247">
        <f>STANDARDIZE(N247,AVERAGE($N:$N),_xlfn.STDEV.P($N:$N))</f>
        <v>-0.10357665690505249</v>
      </c>
      <c r="S247" s="23">
        <f>STANDARDIZE(O247,AVERAGE($O:$O),_xlfn.STDEV.P($O:$O))</f>
        <v>0.10043817205998458</v>
      </c>
      <c r="T247">
        <f>SUM(P247:R247)</f>
        <v>-0.18190562986432671</v>
      </c>
    </row>
    <row r="248" spans="1:20" ht="15" thickBot="1" x14ac:dyDescent="0.35">
      <c r="A248" s="4">
        <v>270</v>
      </c>
      <c r="B248" s="6" t="s">
        <v>312</v>
      </c>
      <c r="C248" s="6" t="s">
        <v>58</v>
      </c>
      <c r="D248" s="7">
        <v>370</v>
      </c>
      <c r="E248" s="8">
        <v>0.32</v>
      </c>
      <c r="F248" s="8">
        <v>0.70699999999999996</v>
      </c>
      <c r="G248" s="8">
        <v>0.76500000000000001</v>
      </c>
      <c r="H248" s="8">
        <v>0.113</v>
      </c>
      <c r="I248" s="8">
        <f>F248-E248</f>
        <v>0.38699999999999996</v>
      </c>
      <c r="J248" s="17">
        <f>I248-H248</f>
        <v>0.27399999999999997</v>
      </c>
      <c r="K248" s="7">
        <v>11</v>
      </c>
      <c r="L248" s="14">
        <f>K248/D248</f>
        <v>2.9729729729729731E-2</v>
      </c>
      <c r="M248" s="17">
        <v>4.2000000000000003E-2</v>
      </c>
      <c r="N248" s="19">
        <v>111.5</v>
      </c>
      <c r="O248" s="25">
        <v>0.376</v>
      </c>
      <c r="P248">
        <f>STANDARDIZE(J248,AVERAGE($J:$J),_xlfn.STDEV.P($J:$J))</f>
        <v>0.30603543682478823</v>
      </c>
      <c r="Q248">
        <f>STANDARDIZE(M248,AVERAGE($M:$M),_xlfn.STDEV.P($M:$M))</f>
        <v>-0.87264116590994978</v>
      </c>
      <c r="R248">
        <f>STANDARDIZE(N248,AVERAGE($N:$N),_xlfn.STDEV.P($N:$N))</f>
        <v>0.35055632112842366</v>
      </c>
      <c r="S248" s="23">
        <f>STANDARDIZE(O248,AVERAGE($O:$O),_xlfn.STDEV.P($O:$O))</f>
        <v>-0.13068660657388478</v>
      </c>
      <c r="T248">
        <f>SUM(P248:R248)</f>
        <v>-0.21604940795673794</v>
      </c>
    </row>
    <row r="249" spans="1:20" ht="15" thickBot="1" x14ac:dyDescent="0.35">
      <c r="A249" s="4">
        <v>273</v>
      </c>
      <c r="B249" s="6" t="s">
        <v>315</v>
      </c>
      <c r="C249" s="6" t="s">
        <v>31</v>
      </c>
      <c r="D249" s="7">
        <v>336</v>
      </c>
      <c r="E249" s="8">
        <v>0.32900000000000001</v>
      </c>
      <c r="F249" s="8">
        <v>0.71799999999999997</v>
      </c>
      <c r="G249" s="8">
        <v>0.77700000000000002</v>
      </c>
      <c r="H249" s="8">
        <v>0.11</v>
      </c>
      <c r="I249" s="8">
        <f>F249-E249</f>
        <v>0.38899999999999996</v>
      </c>
      <c r="J249" s="17">
        <f>I249-H249</f>
        <v>0.27899999999999997</v>
      </c>
      <c r="K249" s="7">
        <v>10</v>
      </c>
      <c r="L249" s="14">
        <f>K249/D249</f>
        <v>2.976190476190476E-2</v>
      </c>
      <c r="M249" s="17">
        <v>3.9E-2</v>
      </c>
      <c r="N249" s="19">
        <v>111.5</v>
      </c>
      <c r="O249" s="25">
        <v>0.375</v>
      </c>
      <c r="P249">
        <f>STANDARDIZE(J249,AVERAGE($J:$J),_xlfn.STDEV.P($J:$J))</f>
        <v>0.37565072172374586</v>
      </c>
      <c r="Q249">
        <f>STANDARDIZE(M249,AVERAGE($M:$M),_xlfn.STDEV.P($M:$M))</f>
        <v>-0.94245447836748786</v>
      </c>
      <c r="R249">
        <f>STANDARDIZE(N249,AVERAGE($N:$N),_xlfn.STDEV.P($N:$N))</f>
        <v>0.35055632112842366</v>
      </c>
      <c r="S249" s="23">
        <f>STANDARDIZE(O249,AVERAGE($O:$O),_xlfn.STDEV.P($O:$O))</f>
        <v>-0.1435268720535442</v>
      </c>
      <c r="T249">
        <f>SUM(P249:R249)</f>
        <v>-0.21624743551531839</v>
      </c>
    </row>
    <row r="250" spans="1:20" ht="15" thickBot="1" x14ac:dyDescent="0.35">
      <c r="A250" s="4">
        <v>210</v>
      </c>
      <c r="B250" s="6" t="s">
        <v>252</v>
      </c>
      <c r="C250" s="6" t="s">
        <v>54</v>
      </c>
      <c r="D250" s="7">
        <v>347</v>
      </c>
      <c r="E250" s="8">
        <v>0.371</v>
      </c>
      <c r="F250" s="8">
        <v>0.71799999999999997</v>
      </c>
      <c r="G250" s="8">
        <v>0.84499999999999997</v>
      </c>
      <c r="H250" s="8">
        <v>0.08</v>
      </c>
      <c r="I250" s="8">
        <f>F250-E250</f>
        <v>0.34699999999999998</v>
      </c>
      <c r="J250" s="17">
        <f>I250-H250</f>
        <v>0.26699999999999996</v>
      </c>
      <c r="K250" s="7">
        <v>16</v>
      </c>
      <c r="L250" s="14">
        <f>K250/D250</f>
        <v>4.6109510086455328E-2</v>
      </c>
      <c r="M250" s="17">
        <v>5.8000000000000003E-2</v>
      </c>
      <c r="N250" s="19">
        <v>110.6</v>
      </c>
      <c r="O250" s="25">
        <v>0.39900000000000002</v>
      </c>
      <c r="P250">
        <f>STANDARDIZE(J250,AVERAGE($J:$J),_xlfn.STDEV.P($J:$J))</f>
        <v>0.20857403796624757</v>
      </c>
      <c r="Q250">
        <f>STANDARDIZE(M250,AVERAGE($M:$M),_xlfn.STDEV.P($M:$M))</f>
        <v>-0.50030349946974673</v>
      </c>
      <c r="R250">
        <f>STANDARDIZE(N250,AVERAGE($N:$N),_xlfn.STDEV.P($N:$N))</f>
        <v>5.8613692392616913E-2</v>
      </c>
      <c r="S250" s="23">
        <f>STANDARDIZE(O250,AVERAGE($O:$O),_xlfn.STDEV.P($O:$O))</f>
        <v>0.16463949945828163</v>
      </c>
      <c r="T250">
        <f>SUM(P250:R250)</f>
        <v>-0.23311576911088225</v>
      </c>
    </row>
    <row r="251" spans="1:20" ht="15" thickBot="1" x14ac:dyDescent="0.35">
      <c r="A251" s="4">
        <v>369</v>
      </c>
      <c r="B251" s="6" t="s">
        <v>412</v>
      </c>
      <c r="C251" s="6" t="s">
        <v>61</v>
      </c>
      <c r="D251" s="7">
        <v>197</v>
      </c>
      <c r="E251" s="8">
        <v>0.23899999999999999</v>
      </c>
      <c r="F251" s="8">
        <v>0.69799999999999995</v>
      </c>
      <c r="G251" s="8">
        <v>0.79400000000000004</v>
      </c>
      <c r="H251" s="8">
        <v>8.6999999999999994E-2</v>
      </c>
      <c r="I251" s="8">
        <f>F251-E251</f>
        <v>0.45899999999999996</v>
      </c>
      <c r="J251" s="17">
        <f>I251-H251</f>
        <v>0.372</v>
      </c>
      <c r="K251" s="7">
        <v>5</v>
      </c>
      <c r="L251" s="14">
        <f>K251/D251</f>
        <v>2.5380710659898477E-2</v>
      </c>
      <c r="M251" s="17">
        <v>4.2999999999999997E-2</v>
      </c>
      <c r="N251" s="19">
        <v>107.1</v>
      </c>
      <c r="O251" s="25">
        <v>0.31900000000000001</v>
      </c>
      <c r="P251">
        <f>STANDARDIZE(J251,AVERAGE($J:$J),_xlfn.STDEV.P($J:$J))</f>
        <v>1.6704950208443567</v>
      </c>
      <c r="Q251">
        <f>STANDARDIZE(M251,AVERAGE($M:$M),_xlfn.STDEV.P($M:$M))</f>
        <v>-0.84937006175743723</v>
      </c>
      <c r="R251">
        <f>STANDARDIZE(N251,AVERAGE($N:$N),_xlfn.STDEV.P($N:$N))</f>
        <v>-1.0767187526910689</v>
      </c>
      <c r="S251" s="23">
        <f>STANDARDIZE(O251,AVERAGE($O:$O),_xlfn.STDEV.P($O:$O))</f>
        <v>-0.86258173891447043</v>
      </c>
      <c r="T251">
        <f>SUM(P251:R251)</f>
        <v>-0.25559379360414936</v>
      </c>
    </row>
    <row r="252" spans="1:20" ht="15" thickBot="1" x14ac:dyDescent="0.35">
      <c r="A252" s="4">
        <v>298</v>
      </c>
      <c r="B252" s="6" t="s">
        <v>340</v>
      </c>
      <c r="C252" s="6" t="s">
        <v>84</v>
      </c>
      <c r="D252" s="7">
        <v>204</v>
      </c>
      <c r="E252" s="8">
        <v>0.315</v>
      </c>
      <c r="F252" s="8">
        <v>0.68</v>
      </c>
      <c r="G252" s="8">
        <v>0.80200000000000005</v>
      </c>
      <c r="H252" s="8">
        <v>9.1999999999999998E-2</v>
      </c>
      <c r="I252" s="8">
        <f>F252-E252</f>
        <v>0.36500000000000005</v>
      </c>
      <c r="J252" s="17">
        <f>I252-H252</f>
        <v>0.27300000000000002</v>
      </c>
      <c r="K252" s="7">
        <v>7</v>
      </c>
      <c r="L252" s="14">
        <f>K252/D252</f>
        <v>3.4313725490196081E-2</v>
      </c>
      <c r="M252" s="17">
        <v>5.0999999999999997E-2</v>
      </c>
      <c r="N252" s="19">
        <v>110.7</v>
      </c>
      <c r="O252" s="25">
        <v>0.36199999999999999</v>
      </c>
      <c r="P252">
        <f>STANDARDIZE(J252,AVERAGE($J:$J),_xlfn.STDEV.P($J:$J))</f>
        <v>0.29211237984499749</v>
      </c>
      <c r="Q252">
        <f>STANDARDIZE(M252,AVERAGE($M:$M),_xlfn.STDEV.P($M:$M))</f>
        <v>-0.66320122853733576</v>
      </c>
      <c r="R252">
        <f>STANDARDIZE(N252,AVERAGE($N:$N),_xlfn.STDEV.P($N:$N))</f>
        <v>9.1051762252153556E-2</v>
      </c>
      <c r="S252" s="23">
        <f>STANDARDIZE(O252,AVERAGE($O:$O),_xlfn.STDEV.P($O:$O))</f>
        <v>-0.31045032328911654</v>
      </c>
      <c r="T252">
        <f>SUM(P252:R252)</f>
        <v>-0.28003708644018471</v>
      </c>
    </row>
    <row r="253" spans="1:20" ht="15" thickBot="1" x14ac:dyDescent="0.35">
      <c r="A253" s="4">
        <v>161</v>
      </c>
      <c r="B253" s="6" t="s">
        <v>203</v>
      </c>
      <c r="C253" s="6" t="s">
        <v>41</v>
      </c>
      <c r="D253" s="7">
        <v>594</v>
      </c>
      <c r="E253" s="8">
        <v>0.38900000000000001</v>
      </c>
      <c r="F253" s="8">
        <v>0.66300000000000003</v>
      </c>
      <c r="G253" s="8">
        <v>0.75800000000000001</v>
      </c>
      <c r="H253" s="8">
        <v>0.121</v>
      </c>
      <c r="I253" s="8">
        <f>F253-E253</f>
        <v>0.27400000000000002</v>
      </c>
      <c r="J253" s="17">
        <f>I253-H253</f>
        <v>0.15300000000000002</v>
      </c>
      <c r="K253" s="7">
        <v>36</v>
      </c>
      <c r="L253" s="14">
        <f>K253/D253</f>
        <v>6.0606060606060608E-2</v>
      </c>
      <c r="M253" s="17">
        <v>8.5999999999999993E-2</v>
      </c>
      <c r="N253" s="19">
        <v>113.3</v>
      </c>
      <c r="O253" s="25">
        <v>0.41599999999999998</v>
      </c>
      <c r="P253">
        <f>STANDARDIZE(J253,AVERAGE($J:$J),_xlfn.STDEV.P($J:$J))</f>
        <v>-1.3786544577299837</v>
      </c>
      <c r="Q253">
        <f>STANDARDIZE(M253,AVERAGE($M:$M),_xlfn.STDEV.P($M:$M))</f>
        <v>0.15128741680060825</v>
      </c>
      <c r="R253">
        <f>STANDARDIZE(N253,AVERAGE($N:$N),_xlfn.STDEV.P($N:$N))</f>
        <v>0.93444157860003263</v>
      </c>
      <c r="S253" s="23">
        <f>STANDARDIZE(O253,AVERAGE($O:$O),_xlfn.STDEV.P($O:$O))</f>
        <v>0.38292401261249087</v>
      </c>
      <c r="T253">
        <f>SUM(P253:R253)</f>
        <v>-0.29292546232934291</v>
      </c>
    </row>
    <row r="254" spans="1:20" ht="15" thickBot="1" x14ac:dyDescent="0.35">
      <c r="A254" s="4">
        <v>285</v>
      </c>
      <c r="B254" s="6" t="s">
        <v>327</v>
      </c>
      <c r="C254" s="5" t="s">
        <v>15</v>
      </c>
      <c r="D254" s="7">
        <v>386</v>
      </c>
      <c r="E254" s="8">
        <v>0.376</v>
      </c>
      <c r="F254" s="8">
        <v>0.72199999999999998</v>
      </c>
      <c r="G254" s="8">
        <v>0.74299999999999999</v>
      </c>
      <c r="H254" s="8">
        <v>0.13600000000000001</v>
      </c>
      <c r="I254" s="8">
        <f>F254-E254</f>
        <v>0.34599999999999997</v>
      </c>
      <c r="J254" s="17">
        <f>I254-H254</f>
        <v>0.20999999999999996</v>
      </c>
      <c r="K254" s="7">
        <v>15</v>
      </c>
      <c r="L254" s="14">
        <f>K254/D254</f>
        <v>3.8860103626943004E-2</v>
      </c>
      <c r="M254" s="17">
        <v>5.7000000000000002E-2</v>
      </c>
      <c r="N254" s="19">
        <v>112.9</v>
      </c>
      <c r="O254" s="25">
        <v>0.37</v>
      </c>
      <c r="P254">
        <f>STANDARDIZE(J254,AVERAGE($J:$J),_xlfn.STDEV.P($J:$J))</f>
        <v>-0.58504020988186856</v>
      </c>
      <c r="Q254">
        <f>STANDARDIZE(M254,AVERAGE($M:$M),_xlfn.STDEV.P($M:$M))</f>
        <v>-0.52357460362225949</v>
      </c>
      <c r="R254">
        <f>STANDARDIZE(N254,AVERAGE($N:$N),_xlfn.STDEV.P($N:$N))</f>
        <v>0.80468929916189991</v>
      </c>
      <c r="S254" s="23">
        <f>STANDARDIZE(O254,AVERAGE($O:$O),_xlfn.STDEV.P($O:$O))</f>
        <v>-0.20772819945184126</v>
      </c>
      <c r="T254">
        <f>SUM(P254:R254)</f>
        <v>-0.30392551434222814</v>
      </c>
    </row>
    <row r="255" spans="1:20" ht="15" thickBot="1" x14ac:dyDescent="0.35">
      <c r="A255" s="4">
        <v>72</v>
      </c>
      <c r="B255" s="6" t="s">
        <v>112</v>
      </c>
      <c r="C255" s="6" t="s">
        <v>45</v>
      </c>
      <c r="D255" s="7">
        <v>283</v>
      </c>
      <c r="E255" s="8">
        <v>0.30399999999999999</v>
      </c>
      <c r="F255" s="8">
        <v>0.70499999999999996</v>
      </c>
      <c r="G255" s="8">
        <v>0.76200000000000001</v>
      </c>
      <c r="H255" s="8">
        <v>0.111</v>
      </c>
      <c r="I255" s="8">
        <f>F255-E255</f>
        <v>0.40099999999999997</v>
      </c>
      <c r="J255" s="17">
        <f>I255-H255</f>
        <v>0.28999999999999998</v>
      </c>
      <c r="K255" s="7">
        <v>12</v>
      </c>
      <c r="L255" s="14">
        <f>K255/D255</f>
        <v>4.2402826855123678E-2</v>
      </c>
      <c r="M255" s="17">
        <v>5.8999999999999997E-2</v>
      </c>
      <c r="N255" s="19">
        <v>109.3</v>
      </c>
      <c r="O255" s="25">
        <v>0.46300000000000002</v>
      </c>
      <c r="P255">
        <f>STANDARDIZE(J255,AVERAGE($J:$J),_xlfn.STDEV.P($J:$J))</f>
        <v>0.52880434850145264</v>
      </c>
      <c r="Q255">
        <f>STANDARDIZE(M255,AVERAGE($M:$M),_xlfn.STDEV.P($M:$M))</f>
        <v>-0.47703239531723424</v>
      </c>
      <c r="R255">
        <f>STANDARDIZE(N255,AVERAGE($N:$N),_xlfn.STDEV.P($N:$N))</f>
        <v>-0.36308121578132263</v>
      </c>
      <c r="S255" s="23">
        <f>STANDARDIZE(O255,AVERAGE($O:$O),_xlfn.STDEV.P($O:$O))</f>
        <v>0.98641649015648314</v>
      </c>
      <c r="T255">
        <f>SUM(P255:R255)</f>
        <v>-0.31130926259710423</v>
      </c>
    </row>
    <row r="256" spans="1:20" ht="15" thickBot="1" x14ac:dyDescent="0.35">
      <c r="A256" s="4">
        <v>400</v>
      </c>
      <c r="B256" s="6" t="s">
        <v>443</v>
      </c>
      <c r="C256" s="6" t="s">
        <v>52</v>
      </c>
      <c r="D256" s="7">
        <v>146</v>
      </c>
      <c r="E256" s="8">
        <v>0.27700000000000002</v>
      </c>
      <c r="F256" s="8">
        <v>0.70899999999999996</v>
      </c>
      <c r="G256" s="8">
        <v>0.84199999999999997</v>
      </c>
      <c r="H256" s="8">
        <v>7.2999999999999995E-2</v>
      </c>
      <c r="I256" s="8">
        <f>F256-E256</f>
        <v>0.43199999999999994</v>
      </c>
      <c r="J256" s="17">
        <f>I256-H256</f>
        <v>0.35899999999999993</v>
      </c>
      <c r="K256" s="7">
        <v>8</v>
      </c>
      <c r="L256" s="14">
        <f>K256/D256</f>
        <v>5.4794520547945202E-2</v>
      </c>
      <c r="M256" s="17">
        <v>7.5999999999999998E-2</v>
      </c>
      <c r="N256" s="19">
        <v>105.1</v>
      </c>
      <c r="O256" s="25">
        <v>0.29499999999999998</v>
      </c>
      <c r="P256">
        <f>STANDARDIZE(J256,AVERAGE($J:$J),_xlfn.STDEV.P($J:$J))</f>
        <v>1.4894952801070662</v>
      </c>
      <c r="Q256">
        <f>STANDARDIZE(M256,AVERAGE($M:$M),_xlfn.STDEV.P($M:$M))</f>
        <v>-8.1423624724518515E-2</v>
      </c>
      <c r="R256">
        <f>STANDARDIZE(N256,AVERAGE($N:$N),_xlfn.STDEV.P($N:$N))</f>
        <v>-1.7254801498817465</v>
      </c>
      <c r="S256" s="23">
        <f>STANDARDIZE(O256,AVERAGE($O:$O),_xlfn.STDEV.P($O:$O))</f>
        <v>-1.1707481104262962</v>
      </c>
      <c r="T256">
        <f>SUM(P256:R256)</f>
        <v>-0.31740849449919883</v>
      </c>
    </row>
    <row r="257" spans="1:20" ht="15" thickBot="1" x14ac:dyDescent="0.35">
      <c r="A257" s="4">
        <v>332</v>
      </c>
      <c r="B257" s="6" t="s">
        <v>375</v>
      </c>
      <c r="C257" s="6" t="s">
        <v>19</v>
      </c>
      <c r="D257" s="7">
        <v>665</v>
      </c>
      <c r="E257" s="8">
        <v>0.28599999999999998</v>
      </c>
      <c r="F257" s="8">
        <v>0.60299999999999998</v>
      </c>
      <c r="G257" s="8">
        <v>0.80900000000000005</v>
      </c>
      <c r="H257" s="8">
        <v>8.1000000000000003E-2</v>
      </c>
      <c r="I257" s="8">
        <f>F257-E257</f>
        <v>0.317</v>
      </c>
      <c r="J257" s="17">
        <f>I257-H257</f>
        <v>0.23599999999999999</v>
      </c>
      <c r="K257" s="7">
        <v>30</v>
      </c>
      <c r="L257" s="14">
        <f>K257/D257</f>
        <v>4.5112781954887216E-2</v>
      </c>
      <c r="M257" s="17">
        <v>6.0999999999999999E-2</v>
      </c>
      <c r="N257" s="19">
        <v>111.4</v>
      </c>
      <c r="O257" s="25">
        <v>0.34399999999999997</v>
      </c>
      <c r="P257">
        <f>STANDARDIZE(J257,AVERAGE($J:$J),_xlfn.STDEV.P($J:$J))</f>
        <v>-0.22304072840728889</v>
      </c>
      <c r="Q257">
        <f>STANDARDIZE(M257,AVERAGE($M:$M),_xlfn.STDEV.P($M:$M))</f>
        <v>-0.43049018701220881</v>
      </c>
      <c r="R257">
        <f>STANDARDIZE(N257,AVERAGE($N:$N),_xlfn.STDEV.P($N:$N))</f>
        <v>0.31811825126889165</v>
      </c>
      <c r="S257" s="23">
        <f>STANDARDIZE(O257,AVERAGE($O:$O),_xlfn.STDEV.P($O:$O))</f>
        <v>-0.54157510192298586</v>
      </c>
      <c r="T257">
        <f>SUM(P257:R257)</f>
        <v>-0.33541266415060605</v>
      </c>
    </row>
    <row r="258" spans="1:20" ht="15" thickBot="1" x14ac:dyDescent="0.35">
      <c r="A258" s="4">
        <v>248</v>
      </c>
      <c r="B258" s="6" t="s">
        <v>290</v>
      </c>
      <c r="C258" s="6" t="s">
        <v>54</v>
      </c>
      <c r="D258" s="7">
        <v>528</v>
      </c>
      <c r="E258" s="8">
        <v>0.311</v>
      </c>
      <c r="F258" s="8">
        <v>0.63600000000000001</v>
      </c>
      <c r="G258" s="8">
        <v>0.85599999999999998</v>
      </c>
      <c r="H258" s="8">
        <v>6.6000000000000003E-2</v>
      </c>
      <c r="I258" s="8">
        <f>F258-E258</f>
        <v>0.32500000000000001</v>
      </c>
      <c r="J258" s="17">
        <f>I258-H258</f>
        <v>0.25900000000000001</v>
      </c>
      <c r="K258" s="7">
        <v>20</v>
      </c>
      <c r="L258" s="14">
        <f>K258/D258</f>
        <v>3.787878787878788E-2</v>
      </c>
      <c r="M258" s="17">
        <v>0.05</v>
      </c>
      <c r="N258" s="19">
        <v>111.2</v>
      </c>
      <c r="O258" s="25">
        <v>0.38600000000000001</v>
      </c>
      <c r="P258">
        <f>STANDARDIZE(J258,AVERAGE($J:$J),_xlfn.STDEV.P($J:$J))</f>
        <v>9.7189582127916146E-2</v>
      </c>
      <c r="Q258">
        <f>STANDARDIZE(M258,AVERAGE($M:$M),_xlfn.STDEV.P($M:$M))</f>
        <v>-0.68647233268984831</v>
      </c>
      <c r="R258">
        <f>STANDARDIZE(N258,AVERAGE($N:$N),_xlfn.STDEV.P($N:$N))</f>
        <v>0.25324211154982296</v>
      </c>
      <c r="S258" s="23">
        <f>STANDARDIZE(O258,AVERAGE($O:$O),_xlfn.STDEV.P($O:$O))</f>
        <v>-2.2839517772906964E-3</v>
      </c>
      <c r="T258">
        <f>SUM(P258:R258)</f>
        <v>-0.33604063901210918</v>
      </c>
    </row>
    <row r="259" spans="1:20" ht="15" thickBot="1" x14ac:dyDescent="0.35">
      <c r="A259" s="4">
        <v>48</v>
      </c>
      <c r="B259" s="6" t="s">
        <v>85</v>
      </c>
      <c r="C259" s="6" t="s">
        <v>13</v>
      </c>
      <c r="D259" s="7">
        <v>260</v>
      </c>
      <c r="E259" s="8">
        <v>0.34300000000000003</v>
      </c>
      <c r="F259" s="8">
        <v>0.67600000000000005</v>
      </c>
      <c r="G259" s="8">
        <v>0.73599999999999999</v>
      </c>
      <c r="H259" s="8">
        <v>0.13</v>
      </c>
      <c r="I259" s="8">
        <f>F259-E259</f>
        <v>0.33300000000000002</v>
      </c>
      <c r="J259" s="17">
        <f>I259-H259</f>
        <v>0.20300000000000001</v>
      </c>
      <c r="K259" s="7">
        <v>19</v>
      </c>
      <c r="L259" s="14">
        <f>K259/D259</f>
        <v>7.3076923076923081E-2</v>
      </c>
      <c r="M259" s="17">
        <v>0.111</v>
      </c>
      <c r="N259" s="19">
        <v>109.2</v>
      </c>
      <c r="O259" s="25">
        <v>0.48299999999999998</v>
      </c>
      <c r="P259">
        <f>STANDARDIZE(J259,AVERAGE($J:$J),_xlfn.STDEV.P($J:$J))</f>
        <v>-0.68250160874040844</v>
      </c>
      <c r="Q259">
        <f>STANDARDIZE(M259,AVERAGE($M:$M),_xlfn.STDEV.P($M:$M))</f>
        <v>0.7330650206134256</v>
      </c>
      <c r="R259">
        <f>STANDARDIZE(N259,AVERAGE($N:$N),_xlfn.STDEV.P($N:$N))</f>
        <v>-0.39551928564085465</v>
      </c>
      <c r="S259" s="23">
        <f>STANDARDIZE(O259,AVERAGE($O:$O),_xlfn.STDEV.P($O:$O))</f>
        <v>1.2432217997496706</v>
      </c>
      <c r="T259">
        <f>SUM(P259:R259)</f>
        <v>-0.34495587376783748</v>
      </c>
    </row>
    <row r="260" spans="1:20" ht="15" thickBot="1" x14ac:dyDescent="0.35">
      <c r="A260" s="4">
        <v>196</v>
      </c>
      <c r="B260" s="6" t="s">
        <v>238</v>
      </c>
      <c r="C260" s="6" t="s">
        <v>47</v>
      </c>
      <c r="D260" s="7">
        <v>139</v>
      </c>
      <c r="E260" s="8">
        <v>0.34200000000000003</v>
      </c>
      <c r="F260" s="8">
        <v>0.754</v>
      </c>
      <c r="G260" s="8">
        <v>0.67800000000000005</v>
      </c>
      <c r="H260" s="8">
        <v>0.16700000000000001</v>
      </c>
      <c r="I260" s="8">
        <f>F260-E260</f>
        <v>0.41199999999999998</v>
      </c>
      <c r="J260" s="17">
        <f>I260-H260</f>
        <v>0.24499999999999997</v>
      </c>
      <c r="K260" s="7">
        <v>6</v>
      </c>
      <c r="L260" s="14">
        <f>K260/D260</f>
        <v>4.3165467625899283E-2</v>
      </c>
      <c r="M260" s="17">
        <v>6.9000000000000006E-2</v>
      </c>
      <c r="N260" s="19">
        <v>110.4</v>
      </c>
      <c r="O260" s="25">
        <v>0.40200000000000002</v>
      </c>
      <c r="P260">
        <f>STANDARDIZE(J260,AVERAGE($J:$J),_xlfn.STDEV.P($J:$J))</f>
        <v>-9.7733215589165562E-2</v>
      </c>
      <c r="Q260">
        <f>STANDARDIZE(M260,AVERAGE($M:$M),_xlfn.STDEV.P($M:$M))</f>
        <v>-0.24432135379210715</v>
      </c>
      <c r="R260">
        <f>STANDARDIZE(N260,AVERAGE($N:$N),_xlfn.STDEV.P($N:$N))</f>
        <v>-6.2624473264471627E-3</v>
      </c>
      <c r="S260" s="23">
        <f>STANDARDIZE(O260,AVERAGE($O:$O),_xlfn.STDEV.P($O:$O))</f>
        <v>0.20316029589725987</v>
      </c>
      <c r="T260">
        <f>SUM(P260:R260)</f>
        <v>-0.34831701670771986</v>
      </c>
    </row>
    <row r="261" spans="1:20" ht="15" thickBot="1" x14ac:dyDescent="0.35">
      <c r="A261" s="4">
        <v>303</v>
      </c>
      <c r="B261" s="6" t="s">
        <v>345</v>
      </c>
      <c r="C261" s="6" t="s">
        <v>29</v>
      </c>
      <c r="D261" s="7">
        <v>185</v>
      </c>
      <c r="E261" s="8">
        <v>0.245</v>
      </c>
      <c r="F261" s="8">
        <v>0.623</v>
      </c>
      <c r="G261" s="8">
        <v>0.86099999999999999</v>
      </c>
      <c r="H261" s="8">
        <v>5.8000000000000003E-2</v>
      </c>
      <c r="I261" s="8">
        <f>F261-E261</f>
        <v>0.378</v>
      </c>
      <c r="J261" s="17">
        <f>I261-H261</f>
        <v>0.32</v>
      </c>
      <c r="K261" s="7">
        <v>6</v>
      </c>
      <c r="L261" s="14">
        <f>K261/D261</f>
        <v>3.2432432432432434E-2</v>
      </c>
      <c r="M261" s="17">
        <v>0.04</v>
      </c>
      <c r="N261" s="19">
        <v>109.2</v>
      </c>
      <c r="O261" s="25">
        <v>0.36</v>
      </c>
      <c r="P261">
        <f>STANDARDIZE(J261,AVERAGE($J:$J),_xlfn.STDEV.P($J:$J))</f>
        <v>0.94649605789519831</v>
      </c>
      <c r="Q261">
        <f>STANDARDIZE(M261,AVERAGE($M:$M),_xlfn.STDEV.P($M:$M))</f>
        <v>-0.9191833742149752</v>
      </c>
      <c r="R261">
        <f>STANDARDIZE(N261,AVERAGE($N:$N),_xlfn.STDEV.P($N:$N))</f>
        <v>-0.39551928564085465</v>
      </c>
      <c r="S261" s="23">
        <f>STANDARDIZE(O261,AVERAGE($O:$O),_xlfn.STDEV.P($O:$O))</f>
        <v>-0.33613085424843536</v>
      </c>
      <c r="T261">
        <f>SUM(P261:R261)</f>
        <v>-0.36820660196063154</v>
      </c>
    </row>
    <row r="262" spans="1:20" ht="15" thickBot="1" x14ac:dyDescent="0.35">
      <c r="A262" s="4">
        <v>263</v>
      </c>
      <c r="B262" s="6" t="s">
        <v>305</v>
      </c>
      <c r="C262" s="6" t="s">
        <v>47</v>
      </c>
      <c r="D262" s="7">
        <v>396</v>
      </c>
      <c r="E262" s="8">
        <v>0.32300000000000001</v>
      </c>
      <c r="F262" s="8">
        <v>0.71299999999999997</v>
      </c>
      <c r="G262" s="8">
        <v>0.74399999999999999</v>
      </c>
      <c r="H262" s="8">
        <v>0.126</v>
      </c>
      <c r="I262" s="8">
        <f>F262-E262</f>
        <v>0.38999999999999996</v>
      </c>
      <c r="J262" s="17">
        <f>I262-H262</f>
        <v>0.26399999999999996</v>
      </c>
      <c r="K262" s="7">
        <v>18</v>
      </c>
      <c r="L262" s="14">
        <f>K262/D262</f>
        <v>4.5454545454545456E-2</v>
      </c>
      <c r="M262" s="17">
        <v>6.9000000000000006E-2</v>
      </c>
      <c r="N262" s="19">
        <v>109.5</v>
      </c>
      <c r="O262" s="25">
        <v>0.38100000000000001</v>
      </c>
      <c r="P262">
        <f>STANDARDIZE(J262,AVERAGE($J:$J),_xlfn.STDEV.P($J:$J))</f>
        <v>0.166804867026873</v>
      </c>
      <c r="Q262">
        <f>STANDARDIZE(M262,AVERAGE($M:$M),_xlfn.STDEV.P($M:$M))</f>
        <v>-0.24432135379210715</v>
      </c>
      <c r="R262">
        <f>STANDARDIZE(N262,AVERAGE($N:$N),_xlfn.STDEV.P($N:$N))</f>
        <v>-0.29820507606225394</v>
      </c>
      <c r="S262" s="23">
        <f>STANDARDIZE(O262,AVERAGE($O:$O),_xlfn.STDEV.P($O:$O))</f>
        <v>-6.6485279175587747E-2</v>
      </c>
      <c r="T262">
        <f>SUM(P262:R262)</f>
        <v>-0.37572156282748809</v>
      </c>
    </row>
    <row r="263" spans="1:20" ht="15" thickBot="1" x14ac:dyDescent="0.35">
      <c r="A263" s="4">
        <v>326</v>
      </c>
      <c r="B263" s="6" t="s">
        <v>369</v>
      </c>
      <c r="C263" s="6" t="s">
        <v>58</v>
      </c>
      <c r="D263" s="7">
        <v>145</v>
      </c>
      <c r="E263" s="8">
        <v>0.27300000000000002</v>
      </c>
      <c r="F263" s="8">
        <v>0.63600000000000001</v>
      </c>
      <c r="G263" s="8">
        <v>0.77900000000000003</v>
      </c>
      <c r="H263" s="8">
        <v>9.4E-2</v>
      </c>
      <c r="I263" s="8">
        <f>F263-E263</f>
        <v>0.36299999999999999</v>
      </c>
      <c r="J263" s="17">
        <f>I263-H263</f>
        <v>0.26900000000000002</v>
      </c>
      <c r="K263" s="7">
        <v>7</v>
      </c>
      <c r="L263" s="14">
        <f>K263/D263</f>
        <v>4.8275862068965517E-2</v>
      </c>
      <c r="M263" s="17">
        <v>7.9000000000000001E-2</v>
      </c>
      <c r="N263" s="19">
        <v>108.5</v>
      </c>
      <c r="O263" s="25">
        <v>0.34799999999999998</v>
      </c>
      <c r="P263">
        <f>STANDARDIZE(J263,AVERAGE($J:$J),_xlfn.STDEV.P($J:$J))</f>
        <v>0.23642015192583138</v>
      </c>
      <c r="Q263">
        <f>STANDARDIZE(M263,AVERAGE($M:$M),_xlfn.STDEV.P($M:$M))</f>
        <v>-1.161031226698039E-2</v>
      </c>
      <c r="R263">
        <f>STANDARDIZE(N263,AVERAGE($N:$N),_xlfn.STDEV.P($N:$N))</f>
        <v>-0.62258577465759279</v>
      </c>
      <c r="S263" s="23">
        <f>STANDARDIZE(O263,AVERAGE($O:$O),_xlfn.STDEV.P($O:$O))</f>
        <v>-0.49021404000434826</v>
      </c>
      <c r="T263">
        <f>SUM(P263:R263)</f>
        <v>-0.39777593499874181</v>
      </c>
    </row>
    <row r="264" spans="1:20" ht="15" thickBot="1" x14ac:dyDescent="0.35">
      <c r="A264" s="4">
        <v>200</v>
      </c>
      <c r="B264" s="6" t="s">
        <v>242</v>
      </c>
      <c r="C264" s="6" t="s">
        <v>47</v>
      </c>
      <c r="D264" s="7">
        <v>566</v>
      </c>
      <c r="E264" s="8">
        <v>0.33600000000000002</v>
      </c>
      <c r="F264" s="8">
        <v>0.65300000000000002</v>
      </c>
      <c r="G264" s="8">
        <v>0.73499999999999999</v>
      </c>
      <c r="H264" s="8">
        <v>0.123</v>
      </c>
      <c r="I264" s="8">
        <f>F264-E264</f>
        <v>0.317</v>
      </c>
      <c r="J264" s="17">
        <f>I264-H264</f>
        <v>0.19400000000000001</v>
      </c>
      <c r="K264" s="7">
        <v>34</v>
      </c>
      <c r="L264" s="14">
        <f>K264/D264</f>
        <v>6.0070671378091869E-2</v>
      </c>
      <c r="M264" s="17">
        <v>8.8999999999999996E-2</v>
      </c>
      <c r="N264" s="19">
        <v>111</v>
      </c>
      <c r="O264" s="25">
        <v>0.40100000000000002</v>
      </c>
      <c r="P264">
        <f>STANDARDIZE(J264,AVERAGE($J:$J),_xlfn.STDEV.P($J:$J))</f>
        <v>-0.80780912155853213</v>
      </c>
      <c r="Q264">
        <f>STANDARDIZE(M264,AVERAGE($M:$M),_xlfn.STDEV.P($M:$M))</f>
        <v>0.22110072925814636</v>
      </c>
      <c r="R264">
        <f>STANDARDIZE(N264,AVERAGE($N:$N),_xlfn.STDEV.P($N:$N))</f>
        <v>0.18836597183075429</v>
      </c>
      <c r="S264" s="23">
        <f>STANDARDIZE(O264,AVERAGE($O:$O),_xlfn.STDEV.P($O:$O))</f>
        <v>0.19032003041760046</v>
      </c>
      <c r="T264">
        <f>SUM(P264:R264)</f>
        <v>-0.39834242046963142</v>
      </c>
    </row>
    <row r="265" spans="1:20" ht="15" thickBot="1" x14ac:dyDescent="0.35">
      <c r="A265" s="4">
        <v>363</v>
      </c>
      <c r="B265" s="6" t="s">
        <v>406</v>
      </c>
      <c r="C265" s="6" t="s">
        <v>56</v>
      </c>
      <c r="D265" s="7">
        <v>138</v>
      </c>
      <c r="E265" s="8">
        <v>0.31</v>
      </c>
      <c r="F265" s="8">
        <v>0.72899999999999998</v>
      </c>
      <c r="G265" s="8">
        <v>0.74199999999999999</v>
      </c>
      <c r="H265" s="8">
        <v>0.127</v>
      </c>
      <c r="I265" s="8">
        <f>F265-E265</f>
        <v>0.41899999999999998</v>
      </c>
      <c r="J265" s="17">
        <f>I265-H265</f>
        <v>0.29199999999999998</v>
      </c>
      <c r="K265" s="7">
        <v>6</v>
      </c>
      <c r="L265" s="14">
        <f>K265/D265</f>
        <v>4.3478260869565216E-2</v>
      </c>
      <c r="M265" s="17">
        <v>6.5000000000000002E-2</v>
      </c>
      <c r="N265" s="19">
        <v>108.5</v>
      </c>
      <c r="O265" s="25">
        <v>0.32300000000000001</v>
      </c>
      <c r="P265">
        <f>STANDARDIZE(J265,AVERAGE($J:$J),_xlfn.STDEV.P($J:$J))</f>
        <v>0.55665046246103567</v>
      </c>
      <c r="Q265">
        <f>STANDARDIZE(M265,AVERAGE($M:$M),_xlfn.STDEV.P($M:$M))</f>
        <v>-0.33740577040215797</v>
      </c>
      <c r="R265">
        <f>STANDARDIZE(N265,AVERAGE($N:$N),_xlfn.STDEV.P($N:$N))</f>
        <v>-0.62258577465759279</v>
      </c>
      <c r="S265" s="23">
        <f>STANDARDIZE(O265,AVERAGE($O:$O),_xlfn.STDEV.P($O:$O))</f>
        <v>-0.81122067699583278</v>
      </c>
      <c r="T265">
        <f>SUM(P265:R265)</f>
        <v>-0.40334108259871509</v>
      </c>
    </row>
    <row r="266" spans="1:20" ht="15" thickBot="1" x14ac:dyDescent="0.35">
      <c r="A266" s="4">
        <v>221</v>
      </c>
      <c r="B266" s="6" t="s">
        <v>263</v>
      </c>
      <c r="C266" s="6" t="s">
        <v>84</v>
      </c>
      <c r="D266" s="7">
        <v>213</v>
      </c>
      <c r="E266" s="8">
        <v>0.32700000000000001</v>
      </c>
      <c r="F266" s="8">
        <v>0.73599999999999999</v>
      </c>
      <c r="G266" s="8">
        <v>0.73</v>
      </c>
      <c r="H266" s="8">
        <v>0.13800000000000001</v>
      </c>
      <c r="I266" s="8">
        <f>F266-E266</f>
        <v>0.40899999999999997</v>
      </c>
      <c r="J266" s="17">
        <f>I266-H266</f>
        <v>0.27099999999999996</v>
      </c>
      <c r="K266" s="7">
        <v>7</v>
      </c>
      <c r="L266" s="14">
        <f>K266/D266</f>
        <v>3.2863849765258218E-2</v>
      </c>
      <c r="M266" s="17">
        <v>5.1999999999999998E-2</v>
      </c>
      <c r="N266" s="19">
        <v>110.2</v>
      </c>
      <c r="O266" s="25">
        <v>0.39600000000000002</v>
      </c>
      <c r="P266">
        <f>STANDARDIZE(J266,AVERAGE($J:$J),_xlfn.STDEV.P($J:$J))</f>
        <v>0.26426626588541369</v>
      </c>
      <c r="Q266">
        <f>STANDARDIZE(M266,AVERAGE($M:$M),_xlfn.STDEV.P($M:$M))</f>
        <v>-0.639930124384823</v>
      </c>
      <c r="R266">
        <f>STANDARDIZE(N266,AVERAGE($N:$N),_xlfn.STDEV.P($N:$N))</f>
        <v>-7.1138587045515844E-2</v>
      </c>
      <c r="S266" s="23">
        <f>STANDARDIZE(O266,AVERAGE($O:$O),_xlfn.STDEV.P($O:$O))</f>
        <v>0.12611870301930339</v>
      </c>
      <c r="T266">
        <f>SUM(P266:R266)</f>
        <v>-0.44680244554492515</v>
      </c>
    </row>
    <row r="267" spans="1:20" ht="15" thickBot="1" x14ac:dyDescent="0.35">
      <c r="A267" s="4">
        <v>280</v>
      </c>
      <c r="B267" s="6" t="s">
        <v>322</v>
      </c>
      <c r="C267" s="6" t="s">
        <v>52</v>
      </c>
      <c r="D267" s="7">
        <v>108</v>
      </c>
      <c r="E267" s="8">
        <v>0.45500000000000002</v>
      </c>
      <c r="F267" s="8">
        <v>0.71399999999999997</v>
      </c>
      <c r="G267" s="8">
        <v>0.70499999999999996</v>
      </c>
      <c r="H267" s="8">
        <v>0.16200000000000001</v>
      </c>
      <c r="I267" s="8">
        <f>F267-E267</f>
        <v>0.25899999999999995</v>
      </c>
      <c r="J267" s="17">
        <f>I267-H267</f>
        <v>9.6999999999999947E-2</v>
      </c>
      <c r="K267" s="7">
        <v>4</v>
      </c>
      <c r="L267" s="14">
        <f>K267/D267</f>
        <v>3.7037037037037035E-2</v>
      </c>
      <c r="M267" s="17">
        <v>5.7000000000000002E-2</v>
      </c>
      <c r="N267" s="19">
        <v>117.3</v>
      </c>
      <c r="O267" s="25">
        <v>0.371</v>
      </c>
      <c r="P267">
        <f>STANDARDIZE(J267,AVERAGE($J:$J),_xlfn.STDEV.P($J:$J))</f>
        <v>-2.1583456485983095</v>
      </c>
      <c r="Q267">
        <f>STANDARDIZE(M267,AVERAGE($M:$M),_xlfn.STDEV.P($M:$M))</f>
        <v>-0.52357460362225949</v>
      </c>
      <c r="R267">
        <f>STANDARDIZE(N267,AVERAGE($N:$N),_xlfn.STDEV.P($N:$N))</f>
        <v>2.2319643729813881</v>
      </c>
      <c r="S267" s="23">
        <f>STANDARDIZE(O267,AVERAGE($O:$O),_xlfn.STDEV.P($O:$O))</f>
        <v>-0.19488793397218185</v>
      </c>
      <c r="T267">
        <f>SUM(P267:R267)</f>
        <v>-0.44995587923918068</v>
      </c>
    </row>
    <row r="268" spans="1:20" ht="15" thickBot="1" x14ac:dyDescent="0.35">
      <c r="A268" s="4">
        <v>135</v>
      </c>
      <c r="B268" s="6" t="s">
        <v>177</v>
      </c>
      <c r="C268" s="6" t="s">
        <v>76</v>
      </c>
      <c r="D268" s="7">
        <v>671</v>
      </c>
      <c r="E268" s="8">
        <v>0.42799999999999999</v>
      </c>
      <c r="F268" s="8">
        <v>0.77700000000000002</v>
      </c>
      <c r="G268" s="8">
        <v>0.66600000000000004</v>
      </c>
      <c r="H268" s="8">
        <v>0.187</v>
      </c>
      <c r="I268" s="8">
        <f>F268-E268</f>
        <v>0.34900000000000003</v>
      </c>
      <c r="J268" s="17">
        <f>I268-H268</f>
        <v>0.16200000000000003</v>
      </c>
      <c r="K268" s="7">
        <v>46</v>
      </c>
      <c r="L268" s="14">
        <f>K268/D268</f>
        <v>6.8554396423248884E-2</v>
      </c>
      <c r="M268" s="17">
        <v>0.10299999999999999</v>
      </c>
      <c r="N268" s="19">
        <v>111.2</v>
      </c>
      <c r="O268" s="25">
        <v>0.43</v>
      </c>
      <c r="P268">
        <f>STANDARDIZE(J268,AVERAGE($J:$J),_xlfn.STDEV.P($J:$J))</f>
        <v>-1.2533469449118602</v>
      </c>
      <c r="Q268">
        <f>STANDARDIZE(M268,AVERAGE($M:$M),_xlfn.STDEV.P($M:$M))</f>
        <v>0.54689618739332391</v>
      </c>
      <c r="R268">
        <f>STANDARDIZE(N268,AVERAGE($N:$N),_xlfn.STDEV.P($N:$N))</f>
        <v>0.25324211154982296</v>
      </c>
      <c r="S268" s="23">
        <f>STANDARDIZE(O268,AVERAGE($O:$O),_xlfn.STDEV.P($O:$O))</f>
        <v>0.5626877293277226</v>
      </c>
      <c r="T268">
        <f>SUM(P268:R268)</f>
        <v>-0.4532086459687133</v>
      </c>
    </row>
    <row r="269" spans="1:20" ht="15" thickBot="1" x14ac:dyDescent="0.35">
      <c r="A269" s="4">
        <v>421</v>
      </c>
      <c r="B269" s="6" t="s">
        <v>464</v>
      </c>
      <c r="C269" s="6" t="s">
        <v>52</v>
      </c>
      <c r="D269" s="7">
        <v>648</v>
      </c>
      <c r="E269" s="8">
        <v>0.33900000000000002</v>
      </c>
      <c r="F269" s="8">
        <v>0.76600000000000001</v>
      </c>
      <c r="G269" s="8">
        <v>0.878</v>
      </c>
      <c r="H269" s="8">
        <v>6.4000000000000001E-2</v>
      </c>
      <c r="I269" s="8">
        <f>F269-E269</f>
        <v>0.42699999999999999</v>
      </c>
      <c r="J269" s="17">
        <f>I269-H269</f>
        <v>0.36299999999999999</v>
      </c>
      <c r="K269" s="7">
        <v>7</v>
      </c>
      <c r="L269" s="14">
        <f>K269/D269</f>
        <v>1.0802469135802469E-2</v>
      </c>
      <c r="M269" s="17">
        <v>1.2999999999999999E-2</v>
      </c>
      <c r="N269" s="19">
        <v>109</v>
      </c>
      <c r="O269" s="25">
        <v>0.27</v>
      </c>
      <c r="P269">
        <f>STANDARDIZE(J269,AVERAGE($J:$J),_xlfn.STDEV.P($J:$J))</f>
        <v>1.5451875080262332</v>
      </c>
      <c r="Q269">
        <f>STANDARDIZE(M269,AVERAGE($M:$M),_xlfn.STDEV.P($M:$M))</f>
        <v>-1.5475031863328179</v>
      </c>
      <c r="R269">
        <f>STANDARDIZE(N269,AVERAGE($N:$N),_xlfn.STDEV.P($N:$N))</f>
        <v>-0.46039542535992334</v>
      </c>
      <c r="S269" s="23">
        <f>STANDARDIZE(O269,AVERAGE($O:$O),_xlfn.STDEV.P($O:$O))</f>
        <v>-1.4917547474177808</v>
      </c>
      <c r="T269">
        <f>SUM(P269:R269)</f>
        <v>-0.46271110366650808</v>
      </c>
    </row>
    <row r="270" spans="1:20" ht="15" thickBot="1" x14ac:dyDescent="0.35">
      <c r="A270" s="4">
        <v>140</v>
      </c>
      <c r="B270" s="6" t="s">
        <v>182</v>
      </c>
      <c r="C270" s="6" t="s">
        <v>13</v>
      </c>
      <c r="D270" s="7">
        <v>601</v>
      </c>
      <c r="E270" s="8">
        <v>0.32</v>
      </c>
      <c r="F270" s="8">
        <v>0.68500000000000005</v>
      </c>
      <c r="G270" s="8">
        <v>0.73799999999999999</v>
      </c>
      <c r="H270" s="8">
        <v>0.125</v>
      </c>
      <c r="I270" s="8">
        <f>F270-E270</f>
        <v>0.36500000000000005</v>
      </c>
      <c r="J270" s="17">
        <f>I270-H270</f>
        <v>0.24000000000000005</v>
      </c>
      <c r="K270" s="7">
        <v>34</v>
      </c>
      <c r="L270" s="14">
        <f>K270/D270</f>
        <v>5.6572379367720464E-2</v>
      </c>
      <c r="M270" s="17">
        <v>0.09</v>
      </c>
      <c r="N270" s="19">
        <v>108.7</v>
      </c>
      <c r="O270" s="25">
        <v>0.42699999999999999</v>
      </c>
      <c r="P270">
        <f>STANDARDIZE(J270,AVERAGE($J:$J),_xlfn.STDEV.P($J:$J))</f>
        <v>-0.16734850048812203</v>
      </c>
      <c r="Q270">
        <f>STANDARDIZE(M270,AVERAGE($M:$M),_xlfn.STDEV.P($M:$M))</f>
        <v>0.24437183341065907</v>
      </c>
      <c r="R270">
        <f>STANDARDIZE(N270,AVERAGE($N:$N),_xlfn.STDEV.P($N:$N))</f>
        <v>-0.5577096349385241</v>
      </c>
      <c r="S270" s="23">
        <f>STANDARDIZE(O270,AVERAGE($O:$O),_xlfn.STDEV.P($O:$O))</f>
        <v>0.52416693288874439</v>
      </c>
      <c r="T270">
        <f>SUM(P270:R270)</f>
        <v>-0.48068630201598705</v>
      </c>
    </row>
    <row r="271" spans="1:20" ht="15" thickBot="1" x14ac:dyDescent="0.35">
      <c r="A271" s="4">
        <v>360</v>
      </c>
      <c r="B271" s="6" t="s">
        <v>403</v>
      </c>
      <c r="C271" s="6" t="s">
        <v>39</v>
      </c>
      <c r="D271" s="7">
        <v>454</v>
      </c>
      <c r="E271" s="8">
        <v>0.317</v>
      </c>
      <c r="F271" s="8">
        <v>0.64400000000000002</v>
      </c>
      <c r="G271" s="8">
        <v>0.84799999999999998</v>
      </c>
      <c r="H271" s="8">
        <v>6.8000000000000005E-2</v>
      </c>
      <c r="I271" s="8">
        <f>F271-E271</f>
        <v>0.32700000000000001</v>
      </c>
      <c r="J271" s="17">
        <f>I271-H271</f>
        <v>0.25900000000000001</v>
      </c>
      <c r="K271" s="7">
        <v>27</v>
      </c>
      <c r="L271" s="14">
        <f>K271/D271</f>
        <v>5.9471365638766517E-2</v>
      </c>
      <c r="M271" s="17">
        <v>7.8E-2</v>
      </c>
      <c r="N271" s="19">
        <v>108.7</v>
      </c>
      <c r="O271" s="25">
        <v>0.32500000000000001</v>
      </c>
      <c r="P271">
        <f>STANDARDIZE(J271,AVERAGE($J:$J),_xlfn.STDEV.P($J:$J))</f>
        <v>9.7189582127916146E-2</v>
      </c>
      <c r="Q271">
        <f>STANDARDIZE(M271,AVERAGE($M:$M),_xlfn.STDEV.P($M:$M))</f>
        <v>-3.4881416419493098E-2</v>
      </c>
      <c r="R271">
        <f>STANDARDIZE(N271,AVERAGE($N:$N),_xlfn.STDEV.P($N:$N))</f>
        <v>-0.5577096349385241</v>
      </c>
      <c r="S271" s="23">
        <f>STANDARDIZE(O271,AVERAGE($O:$O),_xlfn.STDEV.P($O:$O))</f>
        <v>-0.78554014603651401</v>
      </c>
      <c r="T271">
        <f>SUM(P271:R271)</f>
        <v>-0.49540146923010103</v>
      </c>
    </row>
    <row r="272" spans="1:20" ht="15" thickBot="1" x14ac:dyDescent="0.35">
      <c r="A272" s="4">
        <v>159</v>
      </c>
      <c r="B272" s="6" t="s">
        <v>201</v>
      </c>
      <c r="C272" s="6" t="s">
        <v>76</v>
      </c>
      <c r="D272" s="7">
        <v>611</v>
      </c>
      <c r="E272" s="8">
        <v>0.34300000000000003</v>
      </c>
      <c r="F272" s="8">
        <v>0.70099999999999996</v>
      </c>
      <c r="G272" s="8">
        <v>0.84399999999999997</v>
      </c>
      <c r="H272" s="8">
        <v>7.8E-2</v>
      </c>
      <c r="I272" s="8">
        <f>F272-E272</f>
        <v>0.35799999999999993</v>
      </c>
      <c r="J272" s="17">
        <f>I272-H272</f>
        <v>0.27999999999999992</v>
      </c>
      <c r="K272" s="7">
        <v>27</v>
      </c>
      <c r="L272" s="14">
        <f>K272/D272</f>
        <v>4.4189852700491E-2</v>
      </c>
      <c r="M272" s="17">
        <v>5.7000000000000002E-2</v>
      </c>
      <c r="N272" s="19">
        <v>109.3</v>
      </c>
      <c r="O272" s="25">
        <v>0.41699999999999998</v>
      </c>
      <c r="P272">
        <f>STANDARDIZE(J272,AVERAGE($J:$J),_xlfn.STDEV.P($J:$J))</f>
        <v>0.3895737787035366</v>
      </c>
      <c r="Q272">
        <f>STANDARDIZE(M272,AVERAGE($M:$M),_xlfn.STDEV.P($M:$M))</f>
        <v>-0.52357460362225949</v>
      </c>
      <c r="R272">
        <f>STANDARDIZE(N272,AVERAGE($N:$N),_xlfn.STDEV.P($N:$N))</f>
        <v>-0.36308121578132263</v>
      </c>
      <c r="S272" s="23">
        <f>STANDARDIZE(O272,AVERAGE($O:$O),_xlfn.STDEV.P($O:$O))</f>
        <v>0.39576427809215031</v>
      </c>
      <c r="T272">
        <f>SUM(P272:R272)</f>
        <v>-0.49708204070004552</v>
      </c>
    </row>
    <row r="273" spans="1:20" ht="15" thickBot="1" x14ac:dyDescent="0.35">
      <c r="A273" s="4">
        <v>93</v>
      </c>
      <c r="B273" s="6" t="s">
        <v>134</v>
      </c>
      <c r="C273" s="5" t="s">
        <v>15</v>
      </c>
      <c r="D273" s="7">
        <v>471</v>
      </c>
      <c r="E273" s="8">
        <v>0.373</v>
      </c>
      <c r="F273" s="8">
        <v>0.69099999999999995</v>
      </c>
      <c r="G273" s="8">
        <v>0.746</v>
      </c>
      <c r="H273" s="8">
        <v>0.127</v>
      </c>
      <c r="I273" s="8">
        <f>F273-E273</f>
        <v>0.31799999999999995</v>
      </c>
      <c r="J273" s="17">
        <f>I273-H273</f>
        <v>0.19099999999999995</v>
      </c>
      <c r="K273" s="7">
        <v>24</v>
      </c>
      <c r="L273" s="14">
        <f>K273/D273</f>
        <v>5.0955414012738856E-2</v>
      </c>
      <c r="M273" s="17">
        <v>7.0999999999999994E-2</v>
      </c>
      <c r="N273" s="19">
        <v>112.1</v>
      </c>
      <c r="O273" s="25">
        <v>0.45</v>
      </c>
      <c r="P273">
        <f>STANDARDIZE(J273,AVERAGE($J:$J),_xlfn.STDEV.P($J:$J))</f>
        <v>-0.84957829249790751</v>
      </c>
      <c r="Q273">
        <f>STANDARDIZE(M273,AVERAGE($M:$M),_xlfn.STDEV.P($M:$M))</f>
        <v>-0.19777914548708206</v>
      </c>
      <c r="R273">
        <f>STANDARDIZE(N273,AVERAGE($N:$N),_xlfn.STDEV.P($N:$N))</f>
        <v>0.54518474028562514</v>
      </c>
      <c r="S273" s="23">
        <f>STANDARDIZE(O273,AVERAGE($O:$O),_xlfn.STDEV.P($O:$O))</f>
        <v>0.81949303892091074</v>
      </c>
      <c r="T273">
        <f>SUM(P273:R273)</f>
        <v>-0.50217269769936435</v>
      </c>
    </row>
    <row r="274" spans="1:20" ht="15" thickBot="1" x14ac:dyDescent="0.35">
      <c r="A274" s="4">
        <v>131</v>
      </c>
      <c r="B274" s="6" t="s">
        <v>173</v>
      </c>
      <c r="C274" s="6" t="s">
        <v>13</v>
      </c>
      <c r="D274" s="7">
        <v>562</v>
      </c>
      <c r="E274" s="8">
        <v>0.25900000000000001</v>
      </c>
      <c r="F274" s="8">
        <v>0.55900000000000005</v>
      </c>
      <c r="G274" s="8">
        <v>0.82599999999999996</v>
      </c>
      <c r="H274" s="8">
        <v>6.8000000000000005E-2</v>
      </c>
      <c r="I274" s="8">
        <f>F274-E274</f>
        <v>0.30000000000000004</v>
      </c>
      <c r="J274" s="17">
        <f>I274-H274</f>
        <v>0.23200000000000004</v>
      </c>
      <c r="K274" s="7">
        <v>22</v>
      </c>
      <c r="L274" s="14">
        <f>K274/D274</f>
        <v>3.9145907473309607E-2</v>
      </c>
      <c r="M274" s="17">
        <v>5.8999999999999997E-2</v>
      </c>
      <c r="N274" s="19">
        <v>111.2</v>
      </c>
      <c r="O274" s="25">
        <v>0.43099999999999999</v>
      </c>
      <c r="P274">
        <f>STANDARDIZE(J274,AVERAGE($J:$J),_xlfn.STDEV.P($J:$J))</f>
        <v>-0.27873295632645423</v>
      </c>
      <c r="Q274">
        <f>STANDARDIZE(M274,AVERAGE($M:$M),_xlfn.STDEV.P($M:$M))</f>
        <v>-0.47703239531723424</v>
      </c>
      <c r="R274">
        <f>STANDARDIZE(N274,AVERAGE($N:$N),_xlfn.STDEV.P($N:$N))</f>
        <v>0.25324211154982296</v>
      </c>
      <c r="S274" s="23">
        <f>STANDARDIZE(O274,AVERAGE($O:$O),_xlfn.STDEV.P($O:$O))</f>
        <v>0.57552799480738204</v>
      </c>
      <c r="T274">
        <f>SUM(P274:R274)</f>
        <v>-0.50252324009386551</v>
      </c>
    </row>
    <row r="275" spans="1:20" ht="15" thickBot="1" x14ac:dyDescent="0.35">
      <c r="A275" s="4">
        <v>18</v>
      </c>
      <c r="B275" s="6" t="s">
        <v>44</v>
      </c>
      <c r="C275" s="6" t="s">
        <v>45</v>
      </c>
      <c r="D275" s="7">
        <v>237</v>
      </c>
      <c r="E275" s="8">
        <v>0.30399999999999999</v>
      </c>
      <c r="F275" s="8">
        <v>0.60399999999999998</v>
      </c>
      <c r="G275" s="8">
        <v>0.73699999999999999</v>
      </c>
      <c r="H275" s="8">
        <v>0.112</v>
      </c>
      <c r="I275" s="8">
        <f>F275-E275</f>
        <v>0.3</v>
      </c>
      <c r="J275" s="17">
        <f>I275-H275</f>
        <v>0.188</v>
      </c>
      <c r="K275" s="7">
        <v>15</v>
      </c>
      <c r="L275" s="14">
        <f>K275/D275</f>
        <v>6.3291139240506333E-2</v>
      </c>
      <c r="M275" s="17">
        <v>0.106</v>
      </c>
      <c r="N275" s="19">
        <v>109.7</v>
      </c>
      <c r="O275" s="25">
        <v>0.51800000000000002</v>
      </c>
      <c r="P275">
        <f>STANDARDIZE(J275,AVERAGE($J:$J),_xlfn.STDEV.P($J:$J))</f>
        <v>-0.89134746343728122</v>
      </c>
      <c r="Q275">
        <f>STANDARDIZE(M275,AVERAGE($M:$M),_xlfn.STDEV.P($M:$M))</f>
        <v>0.6167094998508621</v>
      </c>
      <c r="R275">
        <f>STANDARDIZE(N275,AVERAGE($N:$N),_xlfn.STDEV.P($N:$N))</f>
        <v>-0.23332893634318524</v>
      </c>
      <c r="S275" s="23">
        <f>STANDARDIZE(O275,AVERAGE($O:$O),_xlfn.STDEV.P($O:$O))</f>
        <v>1.6926310915377498</v>
      </c>
      <c r="T275">
        <f>SUM(P275:R275)</f>
        <v>-0.50796689992960431</v>
      </c>
    </row>
    <row r="276" spans="1:20" ht="15" thickBot="1" x14ac:dyDescent="0.35">
      <c r="A276" s="4">
        <v>384</v>
      </c>
      <c r="B276" s="6" t="s">
        <v>427</v>
      </c>
      <c r="C276" s="6" t="s">
        <v>39</v>
      </c>
      <c r="D276" s="7">
        <v>253</v>
      </c>
      <c r="E276" s="8">
        <v>0.28399999999999997</v>
      </c>
      <c r="F276" s="8">
        <v>0.71599999999999997</v>
      </c>
      <c r="G276" s="8">
        <v>0.84899999999999998</v>
      </c>
      <c r="H276" s="8">
        <v>7.0000000000000007E-2</v>
      </c>
      <c r="I276" s="8">
        <f>F276-E276</f>
        <v>0.432</v>
      </c>
      <c r="J276" s="17">
        <f>I276-H276</f>
        <v>0.36199999999999999</v>
      </c>
      <c r="K276" s="7">
        <v>4</v>
      </c>
      <c r="L276" s="14">
        <f>K276/D276</f>
        <v>1.5810276679841896E-2</v>
      </c>
      <c r="M276" s="17">
        <v>0.02</v>
      </c>
      <c r="N276" s="19">
        <v>108.4</v>
      </c>
      <c r="O276" s="25">
        <v>0.31</v>
      </c>
      <c r="P276">
        <f>STANDARDIZE(J276,AVERAGE($J:$J),_xlfn.STDEV.P($J:$J))</f>
        <v>1.5312644510464415</v>
      </c>
      <c r="Q276">
        <f>STANDARDIZE(M276,AVERAGE($M:$M),_xlfn.STDEV.P($M:$M))</f>
        <v>-1.3846054572652289</v>
      </c>
      <c r="R276">
        <f>STANDARDIZE(N276,AVERAGE($N:$N),_xlfn.STDEV.P($N:$N))</f>
        <v>-0.65502384451712481</v>
      </c>
      <c r="S276" s="23">
        <f>STANDARDIZE(O276,AVERAGE($O:$O),_xlfn.STDEV.P($O:$O))</f>
        <v>-0.97814412823140506</v>
      </c>
      <c r="T276">
        <f>SUM(P276:R276)</f>
        <v>-0.5083648507359122</v>
      </c>
    </row>
    <row r="277" spans="1:20" ht="15" thickBot="1" x14ac:dyDescent="0.35">
      <c r="A277" s="4">
        <v>416</v>
      </c>
      <c r="B277" s="6" t="s">
        <v>459</v>
      </c>
      <c r="C277" s="5" t="s">
        <v>15</v>
      </c>
      <c r="D277" s="7">
        <v>430</v>
      </c>
      <c r="E277" s="8">
        <v>0.253</v>
      </c>
      <c r="F277" s="8">
        <v>0.626</v>
      </c>
      <c r="G277" s="8">
        <v>0.76800000000000002</v>
      </c>
      <c r="H277" s="8">
        <v>9.6000000000000002E-2</v>
      </c>
      <c r="I277" s="8">
        <f>F277-E277</f>
        <v>0.373</v>
      </c>
      <c r="J277" s="17">
        <f>I277-H277</f>
        <v>0.27700000000000002</v>
      </c>
      <c r="K277" s="7">
        <v>13</v>
      </c>
      <c r="L277" s="14">
        <f>K277/D277</f>
        <v>3.0232558139534883E-2</v>
      </c>
      <c r="M277" s="17">
        <v>4.7E-2</v>
      </c>
      <c r="N277" s="19">
        <v>110.1</v>
      </c>
      <c r="O277" s="25">
        <v>0.28100000000000003</v>
      </c>
      <c r="P277">
        <f>STANDARDIZE(J277,AVERAGE($J:$J),_xlfn.STDEV.P($J:$J))</f>
        <v>0.34780460776416355</v>
      </c>
      <c r="Q277">
        <f>STANDARDIZE(M277,AVERAGE($M:$M),_xlfn.STDEV.P($M:$M))</f>
        <v>-0.75628564514738639</v>
      </c>
      <c r="R277">
        <f>STANDARDIZE(N277,AVERAGE($N:$N),_xlfn.STDEV.P($N:$N))</f>
        <v>-0.10357665690505249</v>
      </c>
      <c r="S277" s="23">
        <f>STANDARDIZE(O277,AVERAGE($O:$O),_xlfn.STDEV.P($O:$O))</f>
        <v>-1.3505118271415273</v>
      </c>
      <c r="T277">
        <f>SUM(P277:R277)</f>
        <v>-0.5120576942882753</v>
      </c>
    </row>
    <row r="278" spans="1:20" ht="15" thickBot="1" x14ac:dyDescent="0.35">
      <c r="A278" s="4">
        <v>334</v>
      </c>
      <c r="B278" s="6" t="s">
        <v>377</v>
      </c>
      <c r="C278" s="6" t="s">
        <v>82</v>
      </c>
      <c r="D278" s="7">
        <v>330</v>
      </c>
      <c r="E278" s="8">
        <v>0.318</v>
      </c>
      <c r="F278" s="8">
        <v>0.72099999999999997</v>
      </c>
      <c r="G278" s="8">
        <v>0.79900000000000004</v>
      </c>
      <c r="H278" s="8">
        <v>9.8000000000000004E-2</v>
      </c>
      <c r="I278" s="8">
        <f>F278-E278</f>
        <v>0.40299999999999997</v>
      </c>
      <c r="J278" s="17">
        <f>I278-H278</f>
        <v>0.30499999999999994</v>
      </c>
      <c r="K278" s="7">
        <v>11</v>
      </c>
      <c r="L278" s="14">
        <f>K278/D278</f>
        <v>3.3333333333333333E-2</v>
      </c>
      <c r="M278" s="17">
        <v>4.8000000000000001E-2</v>
      </c>
      <c r="N278" s="19">
        <v>108.8</v>
      </c>
      <c r="O278" s="25">
        <v>0.34100000000000003</v>
      </c>
      <c r="P278">
        <f>STANDARDIZE(J278,AVERAGE($J:$J),_xlfn.STDEV.P($J:$J))</f>
        <v>0.73765020319832475</v>
      </c>
      <c r="Q278">
        <f>STANDARDIZE(M278,AVERAGE($M:$M),_xlfn.STDEV.P($M:$M))</f>
        <v>-0.73301454099487373</v>
      </c>
      <c r="R278">
        <f>STANDARDIZE(N278,AVERAGE($N:$N),_xlfn.STDEV.P($N:$N))</f>
        <v>-0.52527156507899209</v>
      </c>
      <c r="S278" s="23">
        <f>STANDARDIZE(O278,AVERAGE($O:$O),_xlfn.STDEV.P($O:$O))</f>
        <v>-0.5800958983619634</v>
      </c>
      <c r="T278">
        <f>SUM(P278:R278)</f>
        <v>-0.52063590287554107</v>
      </c>
    </row>
    <row r="279" spans="1:20" ht="15" thickBot="1" x14ac:dyDescent="0.35">
      <c r="A279" s="4">
        <v>417</v>
      </c>
      <c r="B279" s="6" t="s">
        <v>460</v>
      </c>
      <c r="C279" s="6" t="s">
        <v>41</v>
      </c>
      <c r="D279" s="7">
        <v>341</v>
      </c>
      <c r="E279" s="8">
        <v>0.30199999999999999</v>
      </c>
      <c r="F279" s="8">
        <v>0.71099999999999997</v>
      </c>
      <c r="G279" s="8">
        <v>0.74299999999999999</v>
      </c>
      <c r="H279" s="8">
        <v>0.123</v>
      </c>
      <c r="I279" s="8">
        <f>F279-E279</f>
        <v>0.40899999999999997</v>
      </c>
      <c r="J279" s="17">
        <f>I279-H279</f>
        <v>0.28599999999999998</v>
      </c>
      <c r="K279" s="7">
        <v>14</v>
      </c>
      <c r="L279" s="14">
        <f>K279/D279</f>
        <v>4.1055718475073312E-2</v>
      </c>
      <c r="M279" s="17">
        <v>6.3E-2</v>
      </c>
      <c r="N279" s="19">
        <v>108.3</v>
      </c>
      <c r="O279" s="25">
        <v>0.27900000000000003</v>
      </c>
      <c r="P279">
        <f>STANDARDIZE(J279,AVERAGE($J:$J),_xlfn.STDEV.P($J:$J))</f>
        <v>0.47311212058228652</v>
      </c>
      <c r="Q279">
        <f>STANDARDIZE(M279,AVERAGE($M:$M),_xlfn.STDEV.P($M:$M))</f>
        <v>-0.38394797870718339</v>
      </c>
      <c r="R279">
        <f>STANDARDIZE(N279,AVERAGE($N:$N),_xlfn.STDEV.P($N:$N))</f>
        <v>-0.68746191437666149</v>
      </c>
      <c r="S279" s="23">
        <f>STANDARDIZE(O279,AVERAGE($O:$O),_xlfn.STDEV.P($O:$O))</f>
        <v>-1.3761923581008462</v>
      </c>
      <c r="T279">
        <f>SUM(P279:R279)</f>
        <v>-0.59829777250155836</v>
      </c>
    </row>
    <row r="280" spans="1:20" ht="15" thickBot="1" x14ac:dyDescent="0.35">
      <c r="A280" s="4">
        <v>246</v>
      </c>
      <c r="B280" s="6" t="s">
        <v>288</v>
      </c>
      <c r="C280" s="6" t="s">
        <v>58</v>
      </c>
      <c r="D280" s="7">
        <v>151</v>
      </c>
      <c r="E280" s="8">
        <v>0.36799999999999999</v>
      </c>
      <c r="F280" s="8">
        <v>0.76900000000000002</v>
      </c>
      <c r="G280" s="8">
        <v>0.71799999999999997</v>
      </c>
      <c r="H280" s="8">
        <v>0.14799999999999999</v>
      </c>
      <c r="I280" s="8">
        <f>F280-E280</f>
        <v>0.40100000000000002</v>
      </c>
      <c r="J280" s="17">
        <f>I280-H280</f>
        <v>0.253</v>
      </c>
      <c r="K280" s="7">
        <v>4</v>
      </c>
      <c r="L280" s="14">
        <f>K280/D280</f>
        <v>2.6490066225165563E-2</v>
      </c>
      <c r="M280" s="17">
        <v>0.04</v>
      </c>
      <c r="N280" s="19">
        <v>111.3</v>
      </c>
      <c r="O280" s="25">
        <v>0.38600000000000001</v>
      </c>
      <c r="P280">
        <f>STANDARDIZE(J280,AVERAGE($J:$J),_xlfn.STDEV.P($J:$J))</f>
        <v>1.3651240249167008E-2</v>
      </c>
      <c r="Q280">
        <f>STANDARDIZE(M280,AVERAGE($M:$M),_xlfn.STDEV.P($M:$M))</f>
        <v>-0.9191833742149752</v>
      </c>
      <c r="R280">
        <f>STANDARDIZE(N280,AVERAGE($N:$N),_xlfn.STDEV.P($N:$N))</f>
        <v>0.28568018140935503</v>
      </c>
      <c r="S280" s="23">
        <f>STANDARDIZE(O280,AVERAGE($O:$O),_xlfn.STDEV.P($O:$O))</f>
        <v>-2.2839517772906964E-3</v>
      </c>
      <c r="T280">
        <f>SUM(P280:R280)</f>
        <v>-0.6198519525564532</v>
      </c>
    </row>
    <row r="281" spans="1:20" ht="15" thickBot="1" x14ac:dyDescent="0.35">
      <c r="A281" s="4">
        <v>314</v>
      </c>
      <c r="B281" s="6" t="s">
        <v>356</v>
      </c>
      <c r="C281" s="6" t="s">
        <v>115</v>
      </c>
      <c r="D281" s="7">
        <v>174</v>
      </c>
      <c r="E281" s="8">
        <v>0.32100000000000001</v>
      </c>
      <c r="F281" s="8">
        <v>0.755</v>
      </c>
      <c r="G281" s="8">
        <v>0.79</v>
      </c>
      <c r="H281" s="8">
        <v>0.10100000000000001</v>
      </c>
      <c r="I281" s="8">
        <f>F281-E281</f>
        <v>0.434</v>
      </c>
      <c r="J281" s="17">
        <f>I281-H281</f>
        <v>0.33299999999999996</v>
      </c>
      <c r="K281" s="7">
        <v>8</v>
      </c>
      <c r="L281" s="14">
        <f>K281/D281</f>
        <v>4.5977011494252873E-2</v>
      </c>
      <c r="M281" s="17">
        <v>6.6000000000000003E-2</v>
      </c>
      <c r="N281" s="19">
        <v>106</v>
      </c>
      <c r="O281" s="25">
        <v>0.35299999999999998</v>
      </c>
      <c r="P281">
        <f>STANDARDIZE(J281,AVERAGE($J:$J),_xlfn.STDEV.P($J:$J))</f>
        <v>1.1274957986324874</v>
      </c>
      <c r="Q281">
        <f>STANDARDIZE(M281,AVERAGE($M:$M),_xlfn.STDEV.P($M:$M))</f>
        <v>-0.31413466624964526</v>
      </c>
      <c r="R281">
        <f>STANDARDIZE(N281,AVERAGE($N:$N),_xlfn.STDEV.P($N:$N))</f>
        <v>-1.4335375211459398</v>
      </c>
      <c r="S281" s="23">
        <f>STANDARDIZE(O281,AVERAGE($O:$O),_xlfn.STDEV.P($O:$O))</f>
        <v>-0.42601271260605122</v>
      </c>
      <c r="T281">
        <f>SUM(P281:R281)</f>
        <v>-0.62017638876309766</v>
      </c>
    </row>
    <row r="282" spans="1:20" ht="15" thickBot="1" x14ac:dyDescent="0.35">
      <c r="A282" s="4">
        <v>211</v>
      </c>
      <c r="B282" s="6" t="s">
        <v>253</v>
      </c>
      <c r="C282" s="6" t="s">
        <v>56</v>
      </c>
      <c r="D282" s="7">
        <v>313</v>
      </c>
      <c r="E282" s="8">
        <v>0.317</v>
      </c>
      <c r="F282" s="8">
        <v>0.64600000000000002</v>
      </c>
      <c r="G282" s="8">
        <v>0.81599999999999995</v>
      </c>
      <c r="H282" s="8">
        <v>8.5000000000000006E-2</v>
      </c>
      <c r="I282" s="8">
        <f>F282-E282</f>
        <v>0.32900000000000001</v>
      </c>
      <c r="J282" s="17">
        <f>I282-H282</f>
        <v>0.24399999999999999</v>
      </c>
      <c r="K282" s="7">
        <v>13</v>
      </c>
      <c r="L282" s="14">
        <f>K282/D282</f>
        <v>4.1533546325878593E-2</v>
      </c>
      <c r="M282" s="17">
        <v>5.5E-2</v>
      </c>
      <c r="N282" s="19">
        <v>110.6</v>
      </c>
      <c r="O282" s="25">
        <v>0.39800000000000002</v>
      </c>
      <c r="P282">
        <f>STANDARDIZE(J282,AVERAGE($J:$J),_xlfn.STDEV.P($J:$J))</f>
        <v>-0.1116562725689567</v>
      </c>
      <c r="Q282">
        <f>STANDARDIZE(M282,AVERAGE($M:$M),_xlfn.STDEV.P($M:$M))</f>
        <v>-0.57011681192728492</v>
      </c>
      <c r="R282">
        <f>STANDARDIZE(N282,AVERAGE($N:$N),_xlfn.STDEV.P($N:$N))</f>
        <v>5.8613692392616913E-2</v>
      </c>
      <c r="S282" s="23">
        <f>STANDARDIZE(O282,AVERAGE($O:$O),_xlfn.STDEV.P($O:$O))</f>
        <v>0.15179923397862222</v>
      </c>
      <c r="T282">
        <f>SUM(P282:R282)</f>
        <v>-0.6231593921036247</v>
      </c>
    </row>
    <row r="283" spans="1:20" ht="15" thickBot="1" x14ac:dyDescent="0.35">
      <c r="A283" s="4">
        <v>276</v>
      </c>
      <c r="B283" s="6" t="s">
        <v>318</v>
      </c>
      <c r="C283" s="6" t="s">
        <v>37</v>
      </c>
      <c r="D283" s="7">
        <v>152</v>
      </c>
      <c r="E283" s="8">
        <v>0.376</v>
      </c>
      <c r="F283" s="8">
        <v>0.749</v>
      </c>
      <c r="G283" s="8">
        <v>0.77300000000000002</v>
      </c>
      <c r="H283" s="8">
        <v>0.11700000000000001</v>
      </c>
      <c r="I283" s="8">
        <f>F283-E283</f>
        <v>0.373</v>
      </c>
      <c r="J283" s="17">
        <f>I283-H283</f>
        <v>0.25600000000000001</v>
      </c>
      <c r="K283" s="7">
        <v>5</v>
      </c>
      <c r="L283" s="14">
        <f>K283/D283</f>
        <v>3.2894736842105261E-2</v>
      </c>
      <c r="M283" s="17">
        <v>4.2000000000000003E-2</v>
      </c>
      <c r="N283" s="19">
        <v>111</v>
      </c>
      <c r="O283" s="25">
        <v>0.373</v>
      </c>
      <c r="P283">
        <f>STANDARDIZE(J283,AVERAGE($J:$J),_xlfn.STDEV.P($J:$J))</f>
        <v>5.5420411188541581E-2</v>
      </c>
      <c r="Q283">
        <f>STANDARDIZE(M283,AVERAGE($M:$M),_xlfn.STDEV.P($M:$M))</f>
        <v>-0.87264116590994978</v>
      </c>
      <c r="R283">
        <f>STANDARDIZE(N283,AVERAGE($N:$N),_xlfn.STDEV.P($N:$N))</f>
        <v>0.18836597183075429</v>
      </c>
      <c r="S283" s="23">
        <f>STANDARDIZE(O283,AVERAGE($O:$O),_xlfn.STDEV.P($O:$O))</f>
        <v>-0.16920740301286302</v>
      </c>
      <c r="T283">
        <f>SUM(P283:R283)</f>
        <v>-0.62885478289065389</v>
      </c>
    </row>
    <row r="284" spans="1:20" ht="15" thickBot="1" x14ac:dyDescent="0.35">
      <c r="A284" s="4">
        <v>233</v>
      </c>
      <c r="B284" s="6" t="s">
        <v>275</v>
      </c>
      <c r="C284" s="6" t="s">
        <v>29</v>
      </c>
      <c r="D284" s="7">
        <v>353</v>
      </c>
      <c r="E284" s="8">
        <v>0.378</v>
      </c>
      <c r="F284" s="8">
        <v>0.64100000000000001</v>
      </c>
      <c r="G284" s="8">
        <v>0.71599999999999997</v>
      </c>
      <c r="H284" s="8">
        <v>0.13700000000000001</v>
      </c>
      <c r="I284" s="8">
        <f>F284-E284</f>
        <v>0.26300000000000001</v>
      </c>
      <c r="J284" s="17">
        <f>I284-H284</f>
        <v>0.126</v>
      </c>
      <c r="K284" s="7">
        <v>28</v>
      </c>
      <c r="L284" s="14">
        <f>K284/D284</f>
        <v>7.9320113314447591E-2</v>
      </c>
      <c r="M284" s="17">
        <v>0.13</v>
      </c>
      <c r="N284" s="19">
        <v>110</v>
      </c>
      <c r="O284" s="25">
        <v>0.39100000000000001</v>
      </c>
      <c r="P284">
        <f>STANDARDIZE(J284,AVERAGE($J:$J),_xlfn.STDEV.P($J:$J))</f>
        <v>-1.7545769961843549</v>
      </c>
      <c r="Q284">
        <f>STANDARDIZE(M284,AVERAGE($M:$M),_xlfn.STDEV.P($M:$M))</f>
        <v>1.1752159995111668</v>
      </c>
      <c r="R284">
        <f>STANDARDIZE(N284,AVERAGE($N:$N),_xlfn.STDEV.P($N:$N))</f>
        <v>-0.13601472676458454</v>
      </c>
      <c r="S284" s="23">
        <f>STANDARDIZE(O284,AVERAGE($O:$O),_xlfn.STDEV.P($O:$O))</f>
        <v>6.1917375621006354E-2</v>
      </c>
      <c r="T284">
        <f>SUM(P284:R284)</f>
        <v>-0.71537572343777267</v>
      </c>
    </row>
    <row r="285" spans="1:20" ht="15" thickBot="1" x14ac:dyDescent="0.35">
      <c r="A285" s="4">
        <v>150</v>
      </c>
      <c r="B285" s="6" t="s">
        <v>192</v>
      </c>
      <c r="C285" s="5" t="s">
        <v>15</v>
      </c>
      <c r="D285" s="7">
        <v>105</v>
      </c>
      <c r="E285" s="8">
        <v>0.29299999999999998</v>
      </c>
      <c r="F285" s="8">
        <v>0.64700000000000002</v>
      </c>
      <c r="G285" s="8">
        <v>0.78200000000000003</v>
      </c>
      <c r="H285" s="8">
        <v>9.1999999999999998E-2</v>
      </c>
      <c r="I285" s="8">
        <f>F285-E285</f>
        <v>0.35400000000000004</v>
      </c>
      <c r="J285" s="17">
        <f>I285-H285</f>
        <v>0.26200000000000001</v>
      </c>
      <c r="K285" s="7">
        <v>4</v>
      </c>
      <c r="L285" s="14">
        <f>K285/D285</f>
        <v>3.8095238095238099E-2</v>
      </c>
      <c r="M285" s="17">
        <v>5.8000000000000003E-2</v>
      </c>
      <c r="N285" s="19">
        <v>109.3</v>
      </c>
      <c r="O285" s="25">
        <v>0.42</v>
      </c>
      <c r="P285">
        <f>STANDARDIZE(J285,AVERAGE($J:$J),_xlfn.STDEV.P($J:$J))</f>
        <v>0.13895875306729072</v>
      </c>
      <c r="Q285">
        <f>STANDARDIZE(M285,AVERAGE($M:$M),_xlfn.STDEV.P($M:$M))</f>
        <v>-0.50030349946974673</v>
      </c>
      <c r="R285">
        <f>STANDARDIZE(N285,AVERAGE($N:$N),_xlfn.STDEV.P($N:$N))</f>
        <v>-0.36308121578132263</v>
      </c>
      <c r="S285" s="23">
        <f>STANDARDIZE(O285,AVERAGE($O:$O),_xlfn.STDEV.P($O:$O))</f>
        <v>0.43428507453112852</v>
      </c>
      <c r="T285">
        <f>SUM(P285:R285)</f>
        <v>-0.72442596218377864</v>
      </c>
    </row>
    <row r="286" spans="1:20" ht="15" thickBot="1" x14ac:dyDescent="0.35">
      <c r="A286" s="4">
        <v>356</v>
      </c>
      <c r="B286" s="6" t="s">
        <v>399</v>
      </c>
      <c r="C286" s="6" t="s">
        <v>109</v>
      </c>
      <c r="D286" s="7">
        <v>344</v>
      </c>
      <c r="E286" s="8">
        <v>0.33100000000000002</v>
      </c>
      <c r="F286" s="8">
        <v>0.69</v>
      </c>
      <c r="G286" s="8">
        <v>0.80600000000000005</v>
      </c>
      <c r="H286" s="8">
        <v>9.1999999999999998E-2</v>
      </c>
      <c r="I286" s="8">
        <f>F286-E286</f>
        <v>0.35899999999999993</v>
      </c>
      <c r="J286" s="17">
        <f>I286-H286</f>
        <v>0.2669999999999999</v>
      </c>
      <c r="K286" s="7">
        <v>13</v>
      </c>
      <c r="L286" s="14">
        <f>K286/D286</f>
        <v>3.7790697674418602E-2</v>
      </c>
      <c r="M286" s="17">
        <v>5.1999999999999998E-2</v>
      </c>
      <c r="N286" s="19">
        <v>109.5</v>
      </c>
      <c r="O286" s="25">
        <v>0.32500000000000001</v>
      </c>
      <c r="P286">
        <f>STANDARDIZE(J286,AVERAGE($J:$J),_xlfn.STDEV.P($J:$J))</f>
        <v>0.20857403796624679</v>
      </c>
      <c r="Q286">
        <f>STANDARDIZE(M286,AVERAGE($M:$M),_xlfn.STDEV.P($M:$M))</f>
        <v>-0.639930124384823</v>
      </c>
      <c r="R286">
        <f>STANDARDIZE(N286,AVERAGE($N:$N),_xlfn.STDEV.P($N:$N))</f>
        <v>-0.29820507606225394</v>
      </c>
      <c r="S286" s="23">
        <f>STANDARDIZE(O286,AVERAGE($O:$O),_xlfn.STDEV.P($O:$O))</f>
        <v>-0.78554014603651401</v>
      </c>
      <c r="T286">
        <f>SUM(P286:R286)</f>
        <v>-0.72956116248083014</v>
      </c>
    </row>
    <row r="287" spans="1:20" ht="15" thickBot="1" x14ac:dyDescent="0.35">
      <c r="A287" s="4">
        <v>425</v>
      </c>
      <c r="B287" s="6" t="s">
        <v>468</v>
      </c>
      <c r="C287" s="6" t="s">
        <v>43</v>
      </c>
      <c r="D287" s="7">
        <v>108</v>
      </c>
      <c r="E287" s="8">
        <v>0.29299999999999998</v>
      </c>
      <c r="F287" s="8">
        <v>0.754</v>
      </c>
      <c r="G287" s="8">
        <v>0.79300000000000004</v>
      </c>
      <c r="H287" s="8">
        <v>9.9000000000000005E-2</v>
      </c>
      <c r="I287" s="8">
        <f>F287-E287</f>
        <v>0.46100000000000002</v>
      </c>
      <c r="J287" s="17">
        <f>I287-H287</f>
        <v>0.36199999999999999</v>
      </c>
      <c r="K287" s="7">
        <v>1</v>
      </c>
      <c r="L287" s="14">
        <f>K287/D287</f>
        <v>9.2592592592592587E-3</v>
      </c>
      <c r="M287" s="17">
        <v>1.2999999999999999E-2</v>
      </c>
      <c r="N287" s="19">
        <v>108.2</v>
      </c>
      <c r="O287" s="25">
        <v>0.26700000000000002</v>
      </c>
      <c r="P287">
        <f>STANDARDIZE(J287,AVERAGE($J:$J),_xlfn.STDEV.P($J:$J))</f>
        <v>1.5312644510464415</v>
      </c>
      <c r="Q287">
        <f>STANDARDIZE(M287,AVERAGE($M:$M),_xlfn.STDEV.P($M:$M))</f>
        <v>-1.5475031863328179</v>
      </c>
      <c r="R287">
        <f>STANDARDIZE(N287,AVERAGE($N:$N),_xlfn.STDEV.P($N:$N))</f>
        <v>-0.7198999842361935</v>
      </c>
      <c r="S287" s="23">
        <f>STANDARDIZE(O287,AVERAGE($O:$O),_xlfn.STDEV.P($O:$O))</f>
        <v>-1.530275543856759</v>
      </c>
      <c r="T287">
        <f>SUM(P287:R287)</f>
        <v>-0.73613871952256993</v>
      </c>
    </row>
    <row r="288" spans="1:20" ht="15" thickBot="1" x14ac:dyDescent="0.35">
      <c r="A288" s="4">
        <v>189</v>
      </c>
      <c r="B288" s="6" t="s">
        <v>231</v>
      </c>
      <c r="C288" s="6" t="s">
        <v>19</v>
      </c>
      <c r="D288" s="7">
        <v>174</v>
      </c>
      <c r="E288" s="8">
        <v>0.39500000000000002</v>
      </c>
      <c r="F288" s="8">
        <v>0.754</v>
      </c>
      <c r="G288" s="8">
        <v>0.83699999999999997</v>
      </c>
      <c r="H288" s="8">
        <v>0.09</v>
      </c>
      <c r="I288" s="8">
        <f>F288-E288</f>
        <v>0.35899999999999999</v>
      </c>
      <c r="J288" s="17">
        <f>I288-H288</f>
        <v>0.26900000000000002</v>
      </c>
      <c r="K288" s="7">
        <v>11</v>
      </c>
      <c r="L288" s="14">
        <f>K288/D288</f>
        <v>6.3218390804597707E-2</v>
      </c>
      <c r="M288" s="17">
        <v>7.6999999999999999E-2</v>
      </c>
      <c r="N288" s="19">
        <v>107.6</v>
      </c>
      <c r="O288" s="25">
        <v>0.40600000000000003</v>
      </c>
      <c r="P288">
        <f>STANDARDIZE(J288,AVERAGE($J:$J),_xlfn.STDEV.P($J:$J))</f>
        <v>0.23642015192583138</v>
      </c>
      <c r="Q288">
        <f>STANDARDIZE(M288,AVERAGE($M:$M),_xlfn.STDEV.P($M:$M))</f>
        <v>-5.8152520572005803E-2</v>
      </c>
      <c r="R288">
        <f>STANDARDIZE(N288,AVERAGE($N:$N),_xlfn.STDEV.P($N:$N))</f>
        <v>-0.91452840339339958</v>
      </c>
      <c r="S288" s="23">
        <f>STANDARDIZE(O288,AVERAGE($O:$O),_xlfn.STDEV.P($O:$O))</f>
        <v>0.25452135781589752</v>
      </c>
      <c r="T288">
        <f>SUM(P288:R288)</f>
        <v>-0.73626077203957396</v>
      </c>
    </row>
    <row r="289" spans="1:20" ht="15" thickBot="1" x14ac:dyDescent="0.35">
      <c r="A289" s="4">
        <v>261</v>
      </c>
      <c r="B289" s="6" t="s">
        <v>303</v>
      </c>
      <c r="C289" s="6" t="s">
        <v>54</v>
      </c>
      <c r="D289" s="7">
        <v>612</v>
      </c>
      <c r="E289" s="8">
        <v>0.36799999999999999</v>
      </c>
      <c r="F289" s="8">
        <v>0.67100000000000004</v>
      </c>
      <c r="G289" s="8">
        <v>0.81200000000000006</v>
      </c>
      <c r="H289" s="8">
        <v>9.0999999999999998E-2</v>
      </c>
      <c r="I289" s="8">
        <f>F289-E289</f>
        <v>0.30300000000000005</v>
      </c>
      <c r="J289" s="17">
        <f>I289-H289</f>
        <v>0.21200000000000005</v>
      </c>
      <c r="K289" s="7">
        <v>34</v>
      </c>
      <c r="L289" s="14">
        <f>K289/D289</f>
        <v>5.5555555555555552E-2</v>
      </c>
      <c r="M289" s="17">
        <v>7.2999999999999995E-2</v>
      </c>
      <c r="N289" s="19">
        <v>110.3</v>
      </c>
      <c r="O289" s="25">
        <v>0.38100000000000001</v>
      </c>
      <c r="P289">
        <f>STANDARDIZE(J289,AVERAGE($J:$J),_xlfn.STDEV.P($J:$J))</f>
        <v>-0.5571940959222843</v>
      </c>
      <c r="Q289">
        <f>STANDARDIZE(M289,AVERAGE($M:$M),_xlfn.STDEV.P($M:$M))</f>
        <v>-0.15123693718205664</v>
      </c>
      <c r="R289">
        <f>STANDARDIZE(N289,AVERAGE($N:$N),_xlfn.STDEV.P($N:$N))</f>
        <v>-3.8700517185983808E-2</v>
      </c>
      <c r="S289" s="23">
        <f>STANDARDIZE(O289,AVERAGE($O:$O),_xlfn.STDEV.P($O:$O))</f>
        <v>-6.6485279175587747E-2</v>
      </c>
      <c r="T289">
        <f>SUM(P289:R289)</f>
        <v>-0.74713155029032474</v>
      </c>
    </row>
    <row r="290" spans="1:20" ht="15" thickBot="1" x14ac:dyDescent="0.35">
      <c r="A290" s="4">
        <v>312</v>
      </c>
      <c r="B290" s="6" t="s">
        <v>354</v>
      </c>
      <c r="C290" s="6" t="s">
        <v>41</v>
      </c>
      <c r="D290" s="7">
        <v>323</v>
      </c>
      <c r="E290" s="8">
        <v>0.31900000000000001</v>
      </c>
      <c r="F290" s="8">
        <v>0.65700000000000003</v>
      </c>
      <c r="G290" s="8">
        <v>0.76600000000000001</v>
      </c>
      <c r="H290" s="8">
        <v>0.107</v>
      </c>
      <c r="I290" s="8">
        <f>F290-E290</f>
        <v>0.33800000000000002</v>
      </c>
      <c r="J290" s="17">
        <f>I290-H290</f>
        <v>0.23100000000000004</v>
      </c>
      <c r="K290" s="7">
        <v>11</v>
      </c>
      <c r="L290" s="14">
        <f>K290/D290</f>
        <v>3.4055727554179564E-2</v>
      </c>
      <c r="M290" s="17">
        <v>4.9000000000000002E-2</v>
      </c>
      <c r="N290" s="19">
        <v>111.2</v>
      </c>
      <c r="O290" s="25">
        <v>0.35599999999999998</v>
      </c>
      <c r="P290">
        <f>STANDARDIZE(J290,AVERAGE($J:$J),_xlfn.STDEV.P($J:$J))</f>
        <v>-0.29265601330624574</v>
      </c>
      <c r="Q290">
        <f>STANDARDIZE(M290,AVERAGE($M:$M),_xlfn.STDEV.P($M:$M))</f>
        <v>-0.70974343684236096</v>
      </c>
      <c r="R290">
        <f>STANDARDIZE(N290,AVERAGE($N:$N),_xlfn.STDEV.P($N:$N))</f>
        <v>0.25324211154982296</v>
      </c>
      <c r="S290" s="23">
        <f>STANDARDIZE(O290,AVERAGE($O:$O),_xlfn.STDEV.P($O:$O))</f>
        <v>-0.38749191616707296</v>
      </c>
      <c r="T290">
        <f>SUM(P290:R290)</f>
        <v>-0.74915733859878375</v>
      </c>
    </row>
    <row r="291" spans="1:20" ht="15" thickBot="1" x14ac:dyDescent="0.35">
      <c r="A291" s="4">
        <v>145</v>
      </c>
      <c r="B291" s="6" t="s">
        <v>187</v>
      </c>
      <c r="C291" s="5" t="s">
        <v>15</v>
      </c>
      <c r="D291" s="7">
        <v>182</v>
      </c>
      <c r="E291" s="8">
        <v>0.441</v>
      </c>
      <c r="F291" s="8">
        <v>0.67400000000000004</v>
      </c>
      <c r="G291" s="8">
        <v>0.75700000000000001</v>
      </c>
      <c r="H291" s="8">
        <v>0.13200000000000001</v>
      </c>
      <c r="I291" s="8">
        <f>F291-E291</f>
        <v>0.23300000000000004</v>
      </c>
      <c r="J291" s="17">
        <f>I291-H291</f>
        <v>0.10100000000000003</v>
      </c>
      <c r="K291" s="7">
        <v>17</v>
      </c>
      <c r="L291" s="14">
        <f>K291/D291</f>
        <v>9.3406593406593408E-2</v>
      </c>
      <c r="M291" s="17">
        <v>0.121</v>
      </c>
      <c r="N291" s="19">
        <v>111.6</v>
      </c>
      <c r="O291" s="25">
        <v>0.42599999999999999</v>
      </c>
      <c r="P291">
        <f>STANDARDIZE(J291,AVERAGE($J:$J),_xlfn.STDEV.P($J:$J))</f>
        <v>-2.1026534206791423</v>
      </c>
      <c r="Q291">
        <f>STANDARDIZE(M291,AVERAGE($M:$M),_xlfn.STDEV.P($M:$M))</f>
        <v>0.96577606213855238</v>
      </c>
      <c r="R291">
        <f>STANDARDIZE(N291,AVERAGE($N:$N),_xlfn.STDEV.P($N:$N))</f>
        <v>0.38299439098795574</v>
      </c>
      <c r="S291" s="23">
        <f>STANDARDIZE(O291,AVERAGE($O:$O),_xlfn.STDEV.P($O:$O))</f>
        <v>0.51132666740908495</v>
      </c>
      <c r="T291">
        <f>SUM(P291:R291)</f>
        <v>-0.75388296755263406</v>
      </c>
    </row>
    <row r="292" spans="1:20" ht="15" thickBot="1" x14ac:dyDescent="0.35">
      <c r="A292" s="4">
        <v>333</v>
      </c>
      <c r="B292" s="6" t="s">
        <v>376</v>
      </c>
      <c r="C292" s="6" t="s">
        <v>29</v>
      </c>
      <c r="D292" s="7">
        <v>243</v>
      </c>
      <c r="E292" s="8">
        <v>0.21199999999999999</v>
      </c>
      <c r="F292" s="8">
        <v>0.64500000000000002</v>
      </c>
      <c r="G292" s="8">
        <v>0.79400000000000004</v>
      </c>
      <c r="H292" s="8">
        <v>8.2000000000000003E-2</v>
      </c>
      <c r="I292" s="8">
        <f>F292-E292</f>
        <v>0.43300000000000005</v>
      </c>
      <c r="J292" s="17">
        <f>I292-H292</f>
        <v>0.35100000000000003</v>
      </c>
      <c r="K292" s="7">
        <v>6</v>
      </c>
      <c r="L292" s="14">
        <f>K292/D292</f>
        <v>2.4691358024691357E-2</v>
      </c>
      <c r="M292" s="17">
        <v>3.7999999999999999E-2</v>
      </c>
      <c r="N292" s="19">
        <v>106.8</v>
      </c>
      <c r="O292" s="25">
        <v>0.34200000000000003</v>
      </c>
      <c r="P292">
        <f>STANDARDIZE(J292,AVERAGE($J:$J),_xlfn.STDEV.P($J:$J))</f>
        <v>1.3781108242687357</v>
      </c>
      <c r="Q292">
        <f>STANDARDIZE(M292,AVERAGE($M:$M),_xlfn.STDEV.P($M:$M))</f>
        <v>-0.96572558252000062</v>
      </c>
      <c r="R292">
        <f>STANDARDIZE(N292,AVERAGE($N:$N),_xlfn.STDEV.P($N:$N))</f>
        <v>-1.1740329622696697</v>
      </c>
      <c r="S292" s="23">
        <f>STANDARDIZE(O292,AVERAGE($O:$O),_xlfn.STDEV.P($O:$O))</f>
        <v>-0.56725563288230396</v>
      </c>
      <c r="T292">
        <f>SUM(P292:R292)</f>
        <v>-0.76164772052093466</v>
      </c>
    </row>
    <row r="293" spans="1:20" ht="15" thickBot="1" x14ac:dyDescent="0.35">
      <c r="A293" s="4">
        <v>337</v>
      </c>
      <c r="B293" s="6" t="s">
        <v>380</v>
      </c>
      <c r="C293" s="6" t="s">
        <v>82</v>
      </c>
      <c r="D293" s="7">
        <v>199</v>
      </c>
      <c r="E293" s="8">
        <v>0.29199999999999998</v>
      </c>
      <c r="F293" s="8">
        <v>0.65300000000000002</v>
      </c>
      <c r="G293" s="8">
        <v>0.75800000000000001</v>
      </c>
      <c r="H293" s="8">
        <v>0.107</v>
      </c>
      <c r="I293" s="8">
        <f>F293-E293</f>
        <v>0.36100000000000004</v>
      </c>
      <c r="J293" s="17">
        <f>I293-H293</f>
        <v>0.25400000000000006</v>
      </c>
      <c r="K293" s="7">
        <v>14</v>
      </c>
      <c r="L293" s="14">
        <f>K293/D293</f>
        <v>7.0351758793969849E-2</v>
      </c>
      <c r="M293" s="17">
        <v>0.107</v>
      </c>
      <c r="N293" s="19">
        <v>106</v>
      </c>
      <c r="O293" s="25">
        <v>0.33600000000000002</v>
      </c>
      <c r="P293">
        <f>STANDARDIZE(J293,AVERAGE($J:$J),_xlfn.STDEV.P($J:$J))</f>
        <v>2.7574297228959304E-2</v>
      </c>
      <c r="Q293">
        <f>STANDARDIZE(M293,AVERAGE($M:$M),_xlfn.STDEV.P($M:$M))</f>
        <v>0.63998060400337475</v>
      </c>
      <c r="R293">
        <f>STANDARDIZE(N293,AVERAGE($N:$N),_xlfn.STDEV.P($N:$N))</f>
        <v>-1.4335375211459398</v>
      </c>
      <c r="S293" s="23">
        <f>STANDARDIZE(O293,AVERAGE($O:$O),_xlfn.STDEV.P($O:$O))</f>
        <v>-0.64429722576026049</v>
      </c>
      <c r="T293">
        <f>SUM(P293:R293)</f>
        <v>-0.76598261991360572</v>
      </c>
    </row>
    <row r="294" spans="1:20" ht="15" thickBot="1" x14ac:dyDescent="0.35">
      <c r="A294" s="4">
        <v>388</v>
      </c>
      <c r="B294" s="6" t="s">
        <v>431</v>
      </c>
      <c r="C294" s="6" t="s">
        <v>101</v>
      </c>
      <c r="D294" s="7">
        <v>586</v>
      </c>
      <c r="E294" s="8">
        <v>0.33900000000000002</v>
      </c>
      <c r="F294" s="8">
        <v>0.69699999999999995</v>
      </c>
      <c r="G294" s="8">
        <v>0.81699999999999995</v>
      </c>
      <c r="H294" s="8">
        <v>0.09</v>
      </c>
      <c r="I294" s="8">
        <f>F294-E294</f>
        <v>0.35799999999999993</v>
      </c>
      <c r="J294" s="17">
        <f>I294-H294</f>
        <v>0.2679999999999999</v>
      </c>
      <c r="K294" s="7">
        <v>29</v>
      </c>
      <c r="L294" s="14">
        <f>K294/D294</f>
        <v>4.9488054607508533E-2</v>
      </c>
      <c r="M294" s="17">
        <v>6.6000000000000003E-2</v>
      </c>
      <c r="N294" s="19">
        <v>108.3</v>
      </c>
      <c r="O294" s="25">
        <v>0.308</v>
      </c>
      <c r="P294">
        <f>STANDARDIZE(J294,AVERAGE($J:$J),_xlfn.STDEV.P($J:$J))</f>
        <v>0.22249709494603831</v>
      </c>
      <c r="Q294">
        <f>STANDARDIZE(M294,AVERAGE($M:$M),_xlfn.STDEV.P($M:$M))</f>
        <v>-0.31413466624964526</v>
      </c>
      <c r="R294">
        <f>STANDARDIZE(N294,AVERAGE($N:$N),_xlfn.STDEV.P($N:$N))</f>
        <v>-0.68746191437666149</v>
      </c>
      <c r="S294" s="23">
        <f>STANDARDIZE(O294,AVERAGE($O:$O),_xlfn.STDEV.P($O:$O))</f>
        <v>-1.0038246591907238</v>
      </c>
      <c r="T294">
        <f>SUM(P294:R294)</f>
        <v>-0.77909948568026843</v>
      </c>
    </row>
    <row r="295" spans="1:20" ht="15" thickBot="1" x14ac:dyDescent="0.35">
      <c r="A295" s="4">
        <v>254</v>
      </c>
      <c r="B295" s="6" t="s">
        <v>296</v>
      </c>
      <c r="C295" s="6" t="s">
        <v>47</v>
      </c>
      <c r="D295" s="7">
        <v>350</v>
      </c>
      <c r="E295" s="8">
        <v>0.36099999999999999</v>
      </c>
      <c r="F295" s="8">
        <v>0.68400000000000005</v>
      </c>
      <c r="G295" s="8">
        <v>0.73899999999999999</v>
      </c>
      <c r="H295" s="8">
        <v>0.129</v>
      </c>
      <c r="I295" s="8">
        <f>F295-E295</f>
        <v>0.32300000000000006</v>
      </c>
      <c r="J295" s="17">
        <f>I295-H295</f>
        <v>0.19400000000000006</v>
      </c>
      <c r="K295" s="7">
        <v>13</v>
      </c>
      <c r="L295" s="14">
        <f>K295/D295</f>
        <v>3.7142857142857144E-2</v>
      </c>
      <c r="M295" s="17">
        <v>5.2999999999999999E-2</v>
      </c>
      <c r="N295" s="19">
        <v>112.4</v>
      </c>
      <c r="O295" s="25">
        <v>0.38400000000000001</v>
      </c>
      <c r="P295">
        <f>STANDARDIZE(J295,AVERAGE($J:$J),_xlfn.STDEV.P($J:$J))</f>
        <v>-0.80780912155853135</v>
      </c>
      <c r="Q295">
        <f>STANDARDIZE(M295,AVERAGE($M:$M),_xlfn.STDEV.P($M:$M))</f>
        <v>-0.61665902023231034</v>
      </c>
      <c r="R295">
        <f>STANDARDIZE(N295,AVERAGE($N:$N),_xlfn.STDEV.P($N:$N))</f>
        <v>0.64249894986423051</v>
      </c>
      <c r="S295" s="23">
        <f>STANDARDIZE(O295,AVERAGE($O:$O),_xlfn.STDEV.P($O:$O))</f>
        <v>-2.7964482736609515E-2</v>
      </c>
      <c r="T295">
        <f>SUM(P295:R295)</f>
        <v>-0.7819691919266113</v>
      </c>
    </row>
    <row r="296" spans="1:20" ht="15" thickBot="1" x14ac:dyDescent="0.35">
      <c r="A296" s="4">
        <v>236</v>
      </c>
      <c r="B296" s="6" t="s">
        <v>278</v>
      </c>
      <c r="C296" s="6" t="s">
        <v>29</v>
      </c>
      <c r="D296" s="7">
        <v>626</v>
      </c>
      <c r="E296" s="8">
        <v>0.29599999999999999</v>
      </c>
      <c r="F296" s="8">
        <v>0.65100000000000002</v>
      </c>
      <c r="G296" s="8">
        <v>0.84399999999999997</v>
      </c>
      <c r="H296" s="8">
        <v>7.0000000000000007E-2</v>
      </c>
      <c r="I296" s="8">
        <f>F296-E296</f>
        <v>0.35500000000000004</v>
      </c>
      <c r="J296" s="17">
        <f>I296-H296</f>
        <v>0.28500000000000003</v>
      </c>
      <c r="K296" s="7">
        <v>26</v>
      </c>
      <c r="L296" s="14">
        <f>K296/D296</f>
        <v>4.1533546325878593E-2</v>
      </c>
      <c r="M296" s="17">
        <v>5.7000000000000002E-2</v>
      </c>
      <c r="N296" s="19">
        <v>108.2</v>
      </c>
      <c r="O296" s="25">
        <v>0.39</v>
      </c>
      <c r="P296">
        <f>STANDARDIZE(J296,AVERAGE($J:$J),_xlfn.STDEV.P($J:$J))</f>
        <v>0.45918906360249578</v>
      </c>
      <c r="Q296">
        <f>STANDARDIZE(M296,AVERAGE($M:$M),_xlfn.STDEV.P($M:$M))</f>
        <v>-0.52357460362225949</v>
      </c>
      <c r="R296">
        <f>STANDARDIZE(N296,AVERAGE($N:$N),_xlfn.STDEV.P($N:$N))</f>
        <v>-0.7198999842361935</v>
      </c>
      <c r="S296" s="23">
        <f>STANDARDIZE(O296,AVERAGE($O:$O),_xlfn.STDEV.P($O:$O))</f>
        <v>4.9077110141346941E-2</v>
      </c>
      <c r="T296">
        <f>SUM(P296:R296)</f>
        <v>-0.78428552425595721</v>
      </c>
    </row>
    <row r="297" spans="1:20" ht="15" thickBot="1" x14ac:dyDescent="0.35">
      <c r="A297" s="4">
        <v>318</v>
      </c>
      <c r="B297" s="6" t="s">
        <v>361</v>
      </c>
      <c r="C297" s="6" t="s">
        <v>41</v>
      </c>
      <c r="D297" s="7">
        <v>634</v>
      </c>
      <c r="E297" s="8">
        <v>0.38100000000000001</v>
      </c>
      <c r="F297" s="8">
        <v>0.754</v>
      </c>
      <c r="G297" s="8">
        <v>0.73799999999999999</v>
      </c>
      <c r="H297" s="8">
        <v>0.13900000000000001</v>
      </c>
      <c r="I297" s="8">
        <f>F297-E297</f>
        <v>0.373</v>
      </c>
      <c r="J297" s="17">
        <f>I297-H297</f>
        <v>0.23399999999999999</v>
      </c>
      <c r="K297" s="7">
        <v>18</v>
      </c>
      <c r="L297" s="14">
        <f>K297/D297</f>
        <v>2.8391167192429023E-2</v>
      </c>
      <c r="M297" s="17">
        <v>0.04</v>
      </c>
      <c r="N297" s="19">
        <v>111.6</v>
      </c>
      <c r="O297" s="25">
        <v>0.35099999999999998</v>
      </c>
      <c r="P297">
        <f>STANDARDIZE(J297,AVERAGE($J:$J),_xlfn.STDEV.P($J:$J))</f>
        <v>-0.25088684236687192</v>
      </c>
      <c r="Q297">
        <f>STANDARDIZE(M297,AVERAGE($M:$M),_xlfn.STDEV.P($M:$M))</f>
        <v>-0.9191833742149752</v>
      </c>
      <c r="R297">
        <f>STANDARDIZE(N297,AVERAGE($N:$N),_xlfn.STDEV.P($N:$N))</f>
        <v>0.38299439098795574</v>
      </c>
      <c r="S297" s="23">
        <f>STANDARDIZE(O297,AVERAGE($O:$O),_xlfn.STDEV.P($O:$O))</f>
        <v>-0.45169324356537005</v>
      </c>
      <c r="T297">
        <f>SUM(P297:R297)</f>
        <v>-0.78707582559389133</v>
      </c>
    </row>
    <row r="298" spans="1:20" ht="15" thickBot="1" x14ac:dyDescent="0.35">
      <c r="A298" s="4">
        <v>291</v>
      </c>
      <c r="B298" s="6" t="s">
        <v>333</v>
      </c>
      <c r="C298" s="5" t="s">
        <v>15</v>
      </c>
      <c r="D298" s="7">
        <v>507</v>
      </c>
      <c r="E298" s="8">
        <v>0.26700000000000002</v>
      </c>
      <c r="F298" s="8">
        <v>0.61099999999999999</v>
      </c>
      <c r="G298" s="8">
        <v>0.82899999999999996</v>
      </c>
      <c r="H298" s="8">
        <v>7.0999999999999994E-2</v>
      </c>
      <c r="I298" s="8">
        <f>F298-E298</f>
        <v>0.34399999999999997</v>
      </c>
      <c r="J298" s="17">
        <f>I298-H298</f>
        <v>0.27299999999999996</v>
      </c>
      <c r="K298" s="7">
        <v>17</v>
      </c>
      <c r="L298" s="14">
        <f>K298/D298</f>
        <v>3.3530571992110451E-2</v>
      </c>
      <c r="M298" s="17">
        <v>4.7E-2</v>
      </c>
      <c r="N298" s="19">
        <v>109.4</v>
      </c>
      <c r="O298" s="25">
        <v>0.36699999999999999</v>
      </c>
      <c r="P298">
        <f>STANDARDIZE(J298,AVERAGE($J:$J),_xlfn.STDEV.P($J:$J))</f>
        <v>0.29211237984499672</v>
      </c>
      <c r="Q298">
        <f>STANDARDIZE(M298,AVERAGE($M:$M),_xlfn.STDEV.P($M:$M))</f>
        <v>-0.75628564514738639</v>
      </c>
      <c r="R298">
        <f>STANDARDIZE(N298,AVERAGE($N:$N),_xlfn.STDEV.P($N:$N))</f>
        <v>-0.33064314592178595</v>
      </c>
      <c r="S298" s="23">
        <f>STANDARDIZE(O298,AVERAGE($O:$O),_xlfn.STDEV.P($O:$O))</f>
        <v>-0.24624899589081947</v>
      </c>
      <c r="T298">
        <f>SUM(P298:R298)</f>
        <v>-0.79481641122417557</v>
      </c>
    </row>
    <row r="299" spans="1:20" ht="15" thickBot="1" x14ac:dyDescent="0.35">
      <c r="A299" s="4">
        <v>335</v>
      </c>
      <c r="B299" s="6" t="s">
        <v>378</v>
      </c>
      <c r="C299" s="6" t="s">
        <v>39</v>
      </c>
      <c r="D299" s="7">
        <v>277</v>
      </c>
      <c r="E299" s="8">
        <v>0.41399999999999998</v>
      </c>
      <c r="F299" s="8">
        <v>0.73799999999999999</v>
      </c>
      <c r="G299" s="8">
        <v>0.752</v>
      </c>
      <c r="H299" s="8">
        <v>0.13600000000000001</v>
      </c>
      <c r="I299" s="8">
        <f>F299-E299</f>
        <v>0.32400000000000001</v>
      </c>
      <c r="J299" s="17">
        <f>I299-H299</f>
        <v>0.188</v>
      </c>
      <c r="K299" s="7">
        <v>13</v>
      </c>
      <c r="L299" s="14">
        <f>K299/D299</f>
        <v>4.6931407942238268E-2</v>
      </c>
      <c r="M299" s="17">
        <v>6.7000000000000004E-2</v>
      </c>
      <c r="N299" s="19">
        <v>111.6</v>
      </c>
      <c r="O299" s="25">
        <v>0.34</v>
      </c>
      <c r="P299">
        <f>STANDARDIZE(J299,AVERAGE($J:$J),_xlfn.STDEV.P($J:$J))</f>
        <v>-0.89134746343728122</v>
      </c>
      <c r="Q299">
        <f>STANDARDIZE(M299,AVERAGE($M:$M),_xlfn.STDEV.P($M:$M))</f>
        <v>-0.29086356209713254</v>
      </c>
      <c r="R299">
        <f>STANDARDIZE(N299,AVERAGE($N:$N),_xlfn.STDEV.P($N:$N))</f>
        <v>0.38299439098795574</v>
      </c>
      <c r="S299" s="23">
        <f>STANDARDIZE(O299,AVERAGE($O:$O),_xlfn.STDEV.P($O:$O))</f>
        <v>-0.59293616384162284</v>
      </c>
      <c r="T299">
        <f>SUM(P299:R299)</f>
        <v>-0.79921663454645808</v>
      </c>
    </row>
    <row r="300" spans="1:20" ht="15" thickBot="1" x14ac:dyDescent="0.35">
      <c r="A300" s="4">
        <v>216</v>
      </c>
      <c r="B300" s="6" t="s">
        <v>258</v>
      </c>
      <c r="C300" s="6" t="s">
        <v>66</v>
      </c>
      <c r="D300" s="7">
        <v>138</v>
      </c>
      <c r="E300" s="8">
        <v>0.34699999999999998</v>
      </c>
      <c r="F300" s="8">
        <v>0.70299999999999996</v>
      </c>
      <c r="G300" s="8">
        <v>0.68200000000000005</v>
      </c>
      <c r="H300" s="8">
        <v>0.158</v>
      </c>
      <c r="I300" s="8">
        <f>F300-E300</f>
        <v>0.35599999999999998</v>
      </c>
      <c r="J300" s="17">
        <f>I300-H300</f>
        <v>0.19799999999999998</v>
      </c>
      <c r="K300" s="7">
        <v>5</v>
      </c>
      <c r="L300" s="14">
        <f>K300/D300</f>
        <v>3.6231884057971016E-2</v>
      </c>
      <c r="M300" s="17">
        <v>0.06</v>
      </c>
      <c r="N300" s="19">
        <v>111.6</v>
      </c>
      <c r="O300" s="25">
        <v>0.39800000000000002</v>
      </c>
      <c r="P300">
        <f>STANDARDIZE(J300,AVERAGE($J:$J),_xlfn.STDEV.P($J:$J))</f>
        <v>-0.7521168936393664</v>
      </c>
      <c r="Q300">
        <f>STANDARDIZE(M300,AVERAGE($M:$M),_xlfn.STDEV.P($M:$M))</f>
        <v>-0.45376129116472153</v>
      </c>
      <c r="R300">
        <f>STANDARDIZE(N300,AVERAGE($N:$N),_xlfn.STDEV.P($N:$N))</f>
        <v>0.38299439098795574</v>
      </c>
      <c r="S300" s="23">
        <f>STANDARDIZE(O300,AVERAGE($O:$O),_xlfn.STDEV.P($O:$O))</f>
        <v>0.15179923397862222</v>
      </c>
      <c r="T300">
        <f>SUM(P300:R300)</f>
        <v>-0.82288379381613208</v>
      </c>
    </row>
    <row r="301" spans="1:20" ht="15" thickBot="1" x14ac:dyDescent="0.35">
      <c r="A301" s="4">
        <v>344</v>
      </c>
      <c r="B301" s="6" t="s">
        <v>387</v>
      </c>
      <c r="C301" s="6" t="s">
        <v>19</v>
      </c>
      <c r="D301" s="7">
        <v>522</v>
      </c>
      <c r="E301" s="8">
        <v>0.31</v>
      </c>
      <c r="F301" s="8">
        <v>0.67300000000000004</v>
      </c>
      <c r="G301" s="8">
        <v>0.86599999999999999</v>
      </c>
      <c r="H301" s="8">
        <v>6.4000000000000001E-2</v>
      </c>
      <c r="I301" s="8">
        <f>F301-E301</f>
        <v>0.36300000000000004</v>
      </c>
      <c r="J301" s="17">
        <f>I301-H301</f>
        <v>0.29900000000000004</v>
      </c>
      <c r="K301" s="7">
        <v>16</v>
      </c>
      <c r="L301" s="14">
        <f>K301/D301</f>
        <v>3.0651340996168581E-2</v>
      </c>
      <c r="M301" s="17">
        <v>4.3999999999999997E-2</v>
      </c>
      <c r="N301" s="19">
        <v>108.4</v>
      </c>
      <c r="O301" s="25">
        <v>0.33200000000000002</v>
      </c>
      <c r="P301">
        <f>STANDARDIZE(J301,AVERAGE($J:$J),_xlfn.STDEV.P($J:$J))</f>
        <v>0.6541118613195771</v>
      </c>
      <c r="Q301">
        <f>STANDARDIZE(M301,AVERAGE($M:$M),_xlfn.STDEV.P($M:$M))</f>
        <v>-0.82609895760492447</v>
      </c>
      <c r="R301">
        <f>STANDARDIZE(N301,AVERAGE($N:$N),_xlfn.STDEV.P($N:$N))</f>
        <v>-0.65502384451712481</v>
      </c>
      <c r="S301" s="23">
        <f>STANDARDIZE(O301,AVERAGE($O:$O),_xlfn.STDEV.P($O:$O))</f>
        <v>-0.69565828767889815</v>
      </c>
      <c r="T301">
        <f>SUM(P301:R301)</f>
        <v>-0.82701094080247217</v>
      </c>
    </row>
    <row r="302" spans="1:20" ht="15" thickBot="1" x14ac:dyDescent="0.35">
      <c r="A302" s="4">
        <v>339</v>
      </c>
      <c r="B302" s="6" t="s">
        <v>382</v>
      </c>
      <c r="C302" s="5" t="s">
        <v>15</v>
      </c>
      <c r="D302" s="7">
        <v>508</v>
      </c>
      <c r="E302" s="8">
        <v>0.307</v>
      </c>
      <c r="F302" s="8">
        <v>0.68600000000000005</v>
      </c>
      <c r="G302" s="8">
        <v>0.78100000000000003</v>
      </c>
      <c r="H302" s="8">
        <v>0.10199999999999999</v>
      </c>
      <c r="I302" s="8">
        <f>F302-E302</f>
        <v>0.37900000000000006</v>
      </c>
      <c r="J302" s="17">
        <f>I302-H302</f>
        <v>0.27700000000000008</v>
      </c>
      <c r="K302" s="7">
        <v>17</v>
      </c>
      <c r="L302" s="14">
        <f>K302/D302</f>
        <v>3.3464566929133861E-2</v>
      </c>
      <c r="M302" s="17">
        <v>4.5999999999999999E-2</v>
      </c>
      <c r="N302" s="19">
        <v>109.2</v>
      </c>
      <c r="O302" s="25">
        <v>0.33400000000000002</v>
      </c>
      <c r="P302">
        <f>STANDARDIZE(J302,AVERAGE($J:$J),_xlfn.STDEV.P($J:$J))</f>
        <v>0.34780460776416433</v>
      </c>
      <c r="Q302">
        <f>STANDARDIZE(M302,AVERAGE($M:$M),_xlfn.STDEV.P($M:$M))</f>
        <v>-0.77955674929989904</v>
      </c>
      <c r="R302">
        <f>STANDARDIZE(N302,AVERAGE($N:$N),_xlfn.STDEV.P($N:$N))</f>
        <v>-0.39551928564085465</v>
      </c>
      <c r="S302" s="23">
        <f>STANDARDIZE(O302,AVERAGE($O:$O),_xlfn.STDEV.P($O:$O))</f>
        <v>-0.66997775671957926</v>
      </c>
      <c r="T302">
        <f>SUM(P302:R302)</f>
        <v>-0.8272714271765893</v>
      </c>
    </row>
    <row r="303" spans="1:20" ht="15" thickBot="1" x14ac:dyDescent="0.35">
      <c r="A303" s="4">
        <v>157</v>
      </c>
      <c r="B303" s="6" t="s">
        <v>199</v>
      </c>
      <c r="C303" s="6" t="s">
        <v>101</v>
      </c>
      <c r="D303" s="7">
        <v>657</v>
      </c>
      <c r="E303" s="8">
        <v>0.34300000000000003</v>
      </c>
      <c r="F303" s="8">
        <v>0.67100000000000004</v>
      </c>
      <c r="G303" s="8">
        <v>0.78600000000000003</v>
      </c>
      <c r="H303" s="8">
        <v>0.10199999999999999</v>
      </c>
      <c r="I303" s="8">
        <f>F303-E303</f>
        <v>0.32800000000000001</v>
      </c>
      <c r="J303" s="17">
        <f>I303-H303</f>
        <v>0.22600000000000003</v>
      </c>
      <c r="K303" s="7">
        <v>26</v>
      </c>
      <c r="L303" s="14">
        <f>K303/D303</f>
        <v>3.9573820395738202E-2</v>
      </c>
      <c r="M303" s="17">
        <v>5.3999999999999999E-2</v>
      </c>
      <c r="N303" s="19">
        <v>110.8</v>
      </c>
      <c r="O303" s="25">
        <v>0.41699999999999998</v>
      </c>
      <c r="P303">
        <f>STANDARDIZE(J303,AVERAGE($J:$J),_xlfn.STDEV.P($J:$J))</f>
        <v>-0.36227129820520337</v>
      </c>
      <c r="Q303">
        <f>STANDARDIZE(M303,AVERAGE($M:$M),_xlfn.STDEV.P($M:$M))</f>
        <v>-0.59338791607979757</v>
      </c>
      <c r="R303">
        <f>STANDARDIZE(N303,AVERAGE($N:$N),_xlfn.STDEV.P($N:$N))</f>
        <v>0.1234898321116856</v>
      </c>
      <c r="S303" s="23">
        <f>STANDARDIZE(O303,AVERAGE($O:$O),_xlfn.STDEV.P($O:$O))</f>
        <v>0.39576427809215031</v>
      </c>
      <c r="T303">
        <f>SUM(P303:R303)</f>
        <v>-0.83216938217331526</v>
      </c>
    </row>
    <row r="304" spans="1:20" ht="15" thickBot="1" x14ac:dyDescent="0.35">
      <c r="A304" s="4">
        <v>423</v>
      </c>
      <c r="B304" s="6" t="s">
        <v>466</v>
      </c>
      <c r="C304" s="6" t="s">
        <v>109</v>
      </c>
      <c r="D304" s="7">
        <v>621</v>
      </c>
      <c r="E304" s="8">
        <v>0.318</v>
      </c>
      <c r="F304" s="8">
        <v>0.70899999999999996</v>
      </c>
      <c r="G304" s="8">
        <v>0.82799999999999996</v>
      </c>
      <c r="H304" s="8">
        <v>8.4000000000000005E-2</v>
      </c>
      <c r="I304" s="8">
        <f>F304-E304</f>
        <v>0.39099999999999996</v>
      </c>
      <c r="J304" s="17">
        <f>I304-H304</f>
        <v>0.30699999999999994</v>
      </c>
      <c r="K304" s="7">
        <v>14</v>
      </c>
      <c r="L304" s="14">
        <f>K304/D304</f>
        <v>2.2544283413848631E-2</v>
      </c>
      <c r="M304" s="17">
        <v>2.9000000000000001E-2</v>
      </c>
      <c r="N304" s="19">
        <v>109.1</v>
      </c>
      <c r="O304" s="25">
        <v>0.26800000000000002</v>
      </c>
      <c r="P304">
        <f>STANDARDIZE(J304,AVERAGE($J:$J),_xlfn.STDEV.P($J:$J))</f>
        <v>0.76549631715790778</v>
      </c>
      <c r="Q304">
        <f>STANDARDIZE(M304,AVERAGE($M:$M),_xlfn.STDEV.P($M:$M))</f>
        <v>-1.1751655198926148</v>
      </c>
      <c r="R304">
        <f>STANDARDIZE(N304,AVERAGE($N:$N),_xlfn.STDEV.P($N:$N))</f>
        <v>-0.42795735550039132</v>
      </c>
      <c r="S304" s="23">
        <f>STANDARDIZE(O304,AVERAGE($O:$O),_xlfn.STDEV.P($O:$O))</f>
        <v>-1.5174352783770997</v>
      </c>
      <c r="T304">
        <f>SUM(P304:R304)</f>
        <v>-0.83762655823509835</v>
      </c>
    </row>
    <row r="305" spans="1:20" ht="15" thickBot="1" x14ac:dyDescent="0.35">
      <c r="A305" s="4">
        <v>406</v>
      </c>
      <c r="B305" s="6" t="s">
        <v>449</v>
      </c>
      <c r="C305" s="6" t="s">
        <v>61</v>
      </c>
      <c r="D305" s="7">
        <v>168</v>
      </c>
      <c r="E305" s="8">
        <v>0.21199999999999999</v>
      </c>
      <c r="F305" s="8">
        <v>0.55300000000000005</v>
      </c>
      <c r="G305" s="8">
        <v>0.78800000000000003</v>
      </c>
      <c r="H305" s="8">
        <v>7.5999999999999998E-2</v>
      </c>
      <c r="I305" s="8">
        <f>F305-E305</f>
        <v>0.34100000000000008</v>
      </c>
      <c r="J305" s="17">
        <f>I305-H305</f>
        <v>0.26500000000000007</v>
      </c>
      <c r="K305" s="7">
        <v>5</v>
      </c>
      <c r="L305" s="14">
        <f>K305/D305</f>
        <v>2.976190476190476E-2</v>
      </c>
      <c r="M305" s="17">
        <v>5.0999999999999997E-2</v>
      </c>
      <c r="N305" s="19">
        <v>109.3</v>
      </c>
      <c r="O305" s="25">
        <v>0.29299999999999998</v>
      </c>
      <c r="P305">
        <f>STANDARDIZE(J305,AVERAGE($J:$J),_xlfn.STDEV.P($J:$J))</f>
        <v>0.18072792400666607</v>
      </c>
      <c r="Q305">
        <f>STANDARDIZE(M305,AVERAGE($M:$M),_xlfn.STDEV.P($M:$M))</f>
        <v>-0.66320122853733576</v>
      </c>
      <c r="R305">
        <f>STANDARDIZE(N305,AVERAGE($N:$N),_xlfn.STDEV.P($N:$N))</f>
        <v>-0.36308121578132263</v>
      </c>
      <c r="S305" s="23">
        <f>STANDARDIZE(O305,AVERAGE($O:$O),_xlfn.STDEV.P($O:$O))</f>
        <v>-1.1964286413856151</v>
      </c>
      <c r="T305">
        <f>SUM(P305:R305)</f>
        <v>-0.8455545203119923</v>
      </c>
    </row>
    <row r="306" spans="1:20" ht="15" thickBot="1" x14ac:dyDescent="0.35">
      <c r="A306" s="4">
        <v>322</v>
      </c>
      <c r="B306" s="6" t="s">
        <v>365</v>
      </c>
      <c r="C306" s="6" t="s">
        <v>94</v>
      </c>
      <c r="D306" s="7">
        <v>323</v>
      </c>
      <c r="E306" s="8">
        <v>0.28499999999999998</v>
      </c>
      <c r="F306" s="8">
        <v>0.65800000000000003</v>
      </c>
      <c r="G306" s="8">
        <v>0.84799999999999998</v>
      </c>
      <c r="H306" s="8">
        <v>6.8000000000000005E-2</v>
      </c>
      <c r="I306" s="8">
        <f>F306-E306</f>
        <v>0.37300000000000005</v>
      </c>
      <c r="J306" s="17">
        <f>I306-H306</f>
        <v>0.30500000000000005</v>
      </c>
      <c r="K306" s="7">
        <v>9</v>
      </c>
      <c r="L306" s="14">
        <f>K306/D306</f>
        <v>2.7863777089783281E-2</v>
      </c>
      <c r="M306" s="17">
        <v>3.7999999999999999E-2</v>
      </c>
      <c r="N306" s="19">
        <v>108.5</v>
      </c>
      <c r="O306" s="25">
        <v>0.35</v>
      </c>
      <c r="P306">
        <f>STANDARDIZE(J306,AVERAGE($J:$J),_xlfn.STDEV.P($J:$J))</f>
        <v>0.73765020319832619</v>
      </c>
      <c r="Q306">
        <f>STANDARDIZE(M306,AVERAGE($M:$M),_xlfn.STDEV.P($M:$M))</f>
        <v>-0.96572558252000062</v>
      </c>
      <c r="R306">
        <f>STANDARDIZE(N306,AVERAGE($N:$N),_xlfn.STDEV.P($N:$N))</f>
        <v>-0.62258577465759279</v>
      </c>
      <c r="S306" s="23">
        <f>STANDARDIZE(O306,AVERAGE($O:$O),_xlfn.STDEV.P($O:$O))</f>
        <v>-0.46453350904502944</v>
      </c>
      <c r="T306">
        <f>SUM(P306:R306)</f>
        <v>-0.85066115397926723</v>
      </c>
    </row>
    <row r="307" spans="1:20" ht="15" thickBot="1" x14ac:dyDescent="0.35">
      <c r="A307" s="4">
        <v>123</v>
      </c>
      <c r="B307" s="6" t="s">
        <v>165</v>
      </c>
      <c r="C307" s="6" t="s">
        <v>66</v>
      </c>
      <c r="D307" s="7">
        <v>293</v>
      </c>
      <c r="E307" s="8">
        <v>0.41899999999999998</v>
      </c>
      <c r="F307" s="8">
        <v>0.76</v>
      </c>
      <c r="G307" s="8">
        <v>0.71599999999999997</v>
      </c>
      <c r="H307" s="8">
        <v>0.159</v>
      </c>
      <c r="I307" s="8">
        <f>F307-E307</f>
        <v>0.34100000000000003</v>
      </c>
      <c r="J307" s="17">
        <f>I307-H307</f>
        <v>0.18200000000000002</v>
      </c>
      <c r="K307" s="7">
        <v>13</v>
      </c>
      <c r="L307" s="14">
        <f>K307/D307</f>
        <v>4.4368600682593858E-2</v>
      </c>
      <c r="M307" s="17">
        <v>6.4000000000000001E-2</v>
      </c>
      <c r="N307" s="19">
        <v>111.8</v>
      </c>
      <c r="O307" s="25">
        <v>0.436</v>
      </c>
      <c r="P307">
        <f>STANDARDIZE(J307,AVERAGE($J:$J),_xlfn.STDEV.P($J:$J))</f>
        <v>-0.97488580531602997</v>
      </c>
      <c r="Q307">
        <f>STANDARDIZE(M307,AVERAGE($M:$M),_xlfn.STDEV.P($M:$M))</f>
        <v>-0.36067687455467068</v>
      </c>
      <c r="R307">
        <f>STANDARDIZE(N307,AVERAGE($N:$N),_xlfn.STDEV.P($N:$N))</f>
        <v>0.44787053070702443</v>
      </c>
      <c r="S307" s="23">
        <f>STANDARDIZE(O307,AVERAGE($O:$O),_xlfn.STDEV.P($O:$O))</f>
        <v>0.63972932220567902</v>
      </c>
      <c r="T307">
        <f>SUM(P307:R307)</f>
        <v>-0.88769214916367611</v>
      </c>
    </row>
    <row r="308" spans="1:20" ht="15" thickBot="1" x14ac:dyDescent="0.35">
      <c r="A308" s="4">
        <v>387</v>
      </c>
      <c r="B308" s="6" t="s">
        <v>430</v>
      </c>
      <c r="C308" s="6" t="s">
        <v>101</v>
      </c>
      <c r="D308" s="7">
        <v>286</v>
      </c>
      <c r="E308" s="8">
        <v>0.308</v>
      </c>
      <c r="F308" s="8">
        <v>0.624</v>
      </c>
      <c r="G308" s="8">
        <v>0.88800000000000001</v>
      </c>
      <c r="H308" s="8">
        <v>0.05</v>
      </c>
      <c r="I308" s="8">
        <f>F308-E308</f>
        <v>0.316</v>
      </c>
      <c r="J308" s="17">
        <f>I308-H308</f>
        <v>0.26600000000000001</v>
      </c>
      <c r="K308" s="7">
        <v>6</v>
      </c>
      <c r="L308" s="14">
        <f>K308/D308</f>
        <v>2.097902097902098E-2</v>
      </c>
      <c r="M308" s="17">
        <v>2.4E-2</v>
      </c>
      <c r="N308" s="19">
        <v>111</v>
      </c>
      <c r="O308" s="25">
        <v>0.309</v>
      </c>
      <c r="P308">
        <f>STANDARDIZE(J308,AVERAGE($J:$J),_xlfn.STDEV.P($J:$J))</f>
        <v>0.19465098098645681</v>
      </c>
      <c r="Q308">
        <f>STANDARDIZE(M308,AVERAGE($M:$M),_xlfn.STDEV.P($M:$M))</f>
        <v>-1.2915210406551783</v>
      </c>
      <c r="R308">
        <f>STANDARDIZE(N308,AVERAGE($N:$N),_xlfn.STDEV.P($N:$N))</f>
        <v>0.18836597183075429</v>
      </c>
      <c r="S308" s="23">
        <f>STANDARDIZE(O308,AVERAGE($O:$O),_xlfn.STDEV.P($O:$O))</f>
        <v>-0.9909843937110645</v>
      </c>
      <c r="T308">
        <f>SUM(P308:R308)</f>
        <v>-0.90850408783796721</v>
      </c>
    </row>
    <row r="309" spans="1:20" ht="15" thickBot="1" x14ac:dyDescent="0.35">
      <c r="A309" s="4">
        <v>293</v>
      </c>
      <c r="B309" s="6" t="s">
        <v>335</v>
      </c>
      <c r="C309" s="6" t="s">
        <v>26</v>
      </c>
      <c r="D309" s="7">
        <v>419</v>
      </c>
      <c r="E309" s="8">
        <v>0.39300000000000002</v>
      </c>
      <c r="F309" s="8">
        <v>0.71499999999999997</v>
      </c>
      <c r="G309" s="8">
        <v>0.77800000000000002</v>
      </c>
      <c r="H309" s="8">
        <v>0.11600000000000001</v>
      </c>
      <c r="I309" s="8">
        <f>F309-E309</f>
        <v>0.32199999999999995</v>
      </c>
      <c r="J309" s="17">
        <f>I309-H309</f>
        <v>0.20599999999999996</v>
      </c>
      <c r="K309" s="7">
        <v>24</v>
      </c>
      <c r="L309" s="14">
        <f>K309/D309</f>
        <v>5.7279236276849645E-2</v>
      </c>
      <c r="M309" s="17">
        <v>7.8E-2</v>
      </c>
      <c r="N309" s="19">
        <v>109.7</v>
      </c>
      <c r="O309" s="25">
        <v>0.36399999999999999</v>
      </c>
      <c r="P309">
        <f>STANDARDIZE(J309,AVERAGE($J:$J),_xlfn.STDEV.P($J:$J))</f>
        <v>-0.64073243780103462</v>
      </c>
      <c r="Q309">
        <f>STANDARDIZE(M309,AVERAGE($M:$M),_xlfn.STDEV.P($M:$M))</f>
        <v>-3.4881416419493098E-2</v>
      </c>
      <c r="R309">
        <f>STANDARDIZE(N309,AVERAGE($N:$N),_xlfn.STDEV.P($N:$N))</f>
        <v>-0.23332893634318524</v>
      </c>
      <c r="S309" s="23">
        <f>STANDARDIZE(O309,AVERAGE($O:$O),_xlfn.STDEV.P($O:$O))</f>
        <v>-0.28476979232979771</v>
      </c>
      <c r="T309">
        <f>SUM(P309:R309)</f>
        <v>-0.90894279056371285</v>
      </c>
    </row>
    <row r="310" spans="1:20" ht="15" thickBot="1" x14ac:dyDescent="0.35">
      <c r="A310" s="4">
        <v>375</v>
      </c>
      <c r="B310" s="6" t="s">
        <v>418</v>
      </c>
      <c r="C310" s="6" t="s">
        <v>151</v>
      </c>
      <c r="D310" s="7">
        <v>413</v>
      </c>
      <c r="E310" s="8">
        <v>0.315</v>
      </c>
      <c r="F310" s="8">
        <v>0.67700000000000005</v>
      </c>
      <c r="G310" s="8">
        <v>0.83</v>
      </c>
      <c r="H310" s="8">
        <v>0.08</v>
      </c>
      <c r="I310" s="8">
        <f>F310-E310</f>
        <v>0.36200000000000004</v>
      </c>
      <c r="J310" s="17">
        <f>I310-H310</f>
        <v>0.28200000000000003</v>
      </c>
      <c r="K310" s="7">
        <v>15</v>
      </c>
      <c r="L310" s="14">
        <f>K310/D310</f>
        <v>3.6319612590799029E-2</v>
      </c>
      <c r="M310" s="17">
        <v>4.9000000000000002E-2</v>
      </c>
      <c r="N310" s="19">
        <v>108.5</v>
      </c>
      <c r="O310" s="25">
        <v>0.315</v>
      </c>
      <c r="P310">
        <f>STANDARDIZE(J310,AVERAGE($J:$J),_xlfn.STDEV.P($J:$J))</f>
        <v>0.41741989266312118</v>
      </c>
      <c r="Q310">
        <f>STANDARDIZE(M310,AVERAGE($M:$M),_xlfn.STDEV.P($M:$M))</f>
        <v>-0.70974343684236096</v>
      </c>
      <c r="R310">
        <f>STANDARDIZE(N310,AVERAGE($N:$N),_xlfn.STDEV.P($N:$N))</f>
        <v>-0.62258577465759279</v>
      </c>
      <c r="S310" s="23">
        <f>STANDARDIZE(O310,AVERAGE($O:$O),_xlfn.STDEV.P($O:$O))</f>
        <v>-0.91394280083310808</v>
      </c>
      <c r="T310">
        <f>SUM(P310:R310)</f>
        <v>-0.91490931883683257</v>
      </c>
    </row>
    <row r="311" spans="1:20" ht="15" thickBot="1" x14ac:dyDescent="0.35">
      <c r="A311" s="4">
        <v>437</v>
      </c>
      <c r="B311" s="6" t="s">
        <v>480</v>
      </c>
      <c r="C311" s="6" t="s">
        <v>35</v>
      </c>
      <c r="D311" s="7">
        <v>287</v>
      </c>
      <c r="E311" s="8">
        <v>0.19700000000000001</v>
      </c>
      <c r="F311" s="8">
        <v>0.59599999999999997</v>
      </c>
      <c r="G311" s="8">
        <v>0.89</v>
      </c>
      <c r="H311" s="8">
        <v>4.1000000000000002E-2</v>
      </c>
      <c r="I311" s="8">
        <f>F311-E311</f>
        <v>0.39899999999999997</v>
      </c>
      <c r="J311" s="17">
        <f>I311-H311</f>
        <v>0.35799999999999998</v>
      </c>
      <c r="K311" s="7">
        <v>0</v>
      </c>
      <c r="L311" s="14">
        <f>K311/D311</f>
        <v>0</v>
      </c>
      <c r="M311" s="17">
        <v>0</v>
      </c>
      <c r="N311" s="19">
        <v>108.7</v>
      </c>
      <c r="O311" s="25">
        <v>0.255</v>
      </c>
      <c r="P311">
        <f>STANDARDIZE(J311,AVERAGE($J:$J),_xlfn.STDEV.P($J:$J))</f>
        <v>1.4755722231272754</v>
      </c>
      <c r="Q311">
        <f>STANDARDIZE(M311,AVERAGE($M:$M),_xlfn.STDEV.P($M:$M))</f>
        <v>-1.8500275403154827</v>
      </c>
      <c r="R311">
        <f>STANDARDIZE(N311,AVERAGE($N:$N),_xlfn.STDEV.P($N:$N))</f>
        <v>-0.5577096349385241</v>
      </c>
      <c r="S311" s="23">
        <f>STANDARDIZE(O311,AVERAGE($O:$O),_xlfn.STDEV.P($O:$O))</f>
        <v>-1.6843587296126719</v>
      </c>
      <c r="T311">
        <f>SUM(P311:R311)</f>
        <v>-0.93216495212673134</v>
      </c>
    </row>
    <row r="312" spans="1:20" ht="15" thickBot="1" x14ac:dyDescent="0.35">
      <c r="A312" s="4">
        <v>125</v>
      </c>
      <c r="B312" s="6" t="s">
        <v>167</v>
      </c>
      <c r="C312" s="6" t="s">
        <v>56</v>
      </c>
      <c r="D312" s="7">
        <v>580</v>
      </c>
      <c r="E312" s="8">
        <v>0.495</v>
      </c>
      <c r="F312" s="8">
        <v>0.77500000000000002</v>
      </c>
      <c r="G312" s="8">
        <v>0.71699999999999997</v>
      </c>
      <c r="H312" s="8">
        <v>0.17</v>
      </c>
      <c r="I312" s="8">
        <f>F312-E312</f>
        <v>0.28000000000000003</v>
      </c>
      <c r="J312" s="17">
        <f>I312-H312</f>
        <v>0.11000000000000001</v>
      </c>
      <c r="K312" s="7">
        <v>36</v>
      </c>
      <c r="L312" s="14">
        <f>K312/D312</f>
        <v>6.2068965517241378E-2</v>
      </c>
      <c r="M312" s="17">
        <v>8.6999999999999994E-2</v>
      </c>
      <c r="N312" s="19">
        <v>113.1</v>
      </c>
      <c r="O312" s="25">
        <v>0.436</v>
      </c>
      <c r="P312">
        <f>STANDARDIZE(J312,AVERAGE($J:$J),_xlfn.STDEV.P($J:$J))</f>
        <v>-1.9773459078610189</v>
      </c>
      <c r="Q312">
        <f>STANDARDIZE(M312,AVERAGE($M:$M),_xlfn.STDEV.P($M:$M))</f>
        <v>0.17455852095312094</v>
      </c>
      <c r="R312">
        <f>STANDARDIZE(N312,AVERAGE($N:$N),_xlfn.STDEV.P($N:$N))</f>
        <v>0.86956543888096394</v>
      </c>
      <c r="S312" s="23">
        <f>STANDARDIZE(O312,AVERAGE($O:$O),_xlfn.STDEV.P($O:$O))</f>
        <v>0.63972932220567902</v>
      </c>
      <c r="T312">
        <f>SUM(P312:R312)</f>
        <v>-0.93322194802693414</v>
      </c>
    </row>
    <row r="313" spans="1:20" ht="15" thickBot="1" x14ac:dyDescent="0.35">
      <c r="A313" s="4">
        <v>279</v>
      </c>
      <c r="B313" s="6" t="s">
        <v>321</v>
      </c>
      <c r="C313" s="6" t="s">
        <v>13</v>
      </c>
      <c r="D313" s="7">
        <v>421</v>
      </c>
      <c r="E313" s="8">
        <v>0.35799999999999998</v>
      </c>
      <c r="F313" s="8">
        <v>0.66600000000000004</v>
      </c>
      <c r="G313" s="8">
        <v>0.77</v>
      </c>
      <c r="H313" s="8">
        <v>0.111</v>
      </c>
      <c r="I313" s="8">
        <f>F313-E313</f>
        <v>0.30800000000000005</v>
      </c>
      <c r="J313" s="17">
        <f>I313-H313</f>
        <v>0.19700000000000006</v>
      </c>
      <c r="K313" s="7">
        <v>19</v>
      </c>
      <c r="L313" s="14">
        <f>K313/D313</f>
        <v>4.5130641330166268E-2</v>
      </c>
      <c r="M313" s="17">
        <v>6.9000000000000006E-2</v>
      </c>
      <c r="N313" s="19">
        <v>110.6</v>
      </c>
      <c r="O313" s="25">
        <v>0.372</v>
      </c>
      <c r="P313">
        <f>STANDARDIZE(J313,AVERAGE($J:$J),_xlfn.STDEV.P($J:$J))</f>
        <v>-0.76603995061915675</v>
      </c>
      <c r="Q313">
        <f>STANDARDIZE(M313,AVERAGE($M:$M),_xlfn.STDEV.P($M:$M))</f>
        <v>-0.24432135379210715</v>
      </c>
      <c r="R313">
        <f>STANDARDIZE(N313,AVERAGE($N:$N),_xlfn.STDEV.P($N:$N))</f>
        <v>5.8613692392616913E-2</v>
      </c>
      <c r="S313" s="23">
        <f>STANDARDIZE(O313,AVERAGE($O:$O),_xlfn.STDEV.P($O:$O))</f>
        <v>-0.18204766849252244</v>
      </c>
      <c r="T313">
        <f>SUM(P313:R313)</f>
        <v>-0.95174761201864688</v>
      </c>
    </row>
    <row r="314" spans="1:20" ht="15" thickBot="1" x14ac:dyDescent="0.35">
      <c r="A314" s="4">
        <v>172</v>
      </c>
      <c r="B314" s="6" t="s">
        <v>214</v>
      </c>
      <c r="C314" s="6" t="s">
        <v>101</v>
      </c>
      <c r="D314" s="7">
        <v>158</v>
      </c>
      <c r="E314" s="8">
        <v>0.379</v>
      </c>
      <c r="F314" s="8">
        <v>0.73299999999999998</v>
      </c>
      <c r="G314" s="8">
        <v>0.752</v>
      </c>
      <c r="H314" s="8">
        <v>0.13100000000000001</v>
      </c>
      <c r="I314" s="8">
        <f>F314-E314</f>
        <v>0.35399999999999998</v>
      </c>
      <c r="J314" s="17">
        <f>I314-H314</f>
        <v>0.22299999999999998</v>
      </c>
      <c r="K314" s="7">
        <v>5</v>
      </c>
      <c r="L314" s="14">
        <f>K314/D314</f>
        <v>3.1645569620253167E-2</v>
      </c>
      <c r="M314" s="17">
        <v>0.05</v>
      </c>
      <c r="N314" s="19">
        <v>110.8</v>
      </c>
      <c r="O314" s="25">
        <v>0.41</v>
      </c>
      <c r="P314">
        <f>STANDARDIZE(J314,AVERAGE($J:$J),_xlfn.STDEV.P($J:$J))</f>
        <v>-0.4040404691445787</v>
      </c>
      <c r="Q314">
        <f>STANDARDIZE(M314,AVERAGE($M:$M),_xlfn.STDEV.P($M:$M))</f>
        <v>-0.68647233268984831</v>
      </c>
      <c r="R314">
        <f>STANDARDIZE(N314,AVERAGE($N:$N),_xlfn.STDEV.P($N:$N))</f>
        <v>0.1234898321116856</v>
      </c>
      <c r="S314" s="23">
        <f>STANDARDIZE(O314,AVERAGE($O:$O),_xlfn.STDEV.P($O:$O))</f>
        <v>0.30588241973453439</v>
      </c>
      <c r="T314">
        <f>SUM(P314:R314)</f>
        <v>-0.96702296972274138</v>
      </c>
    </row>
    <row r="315" spans="1:20" ht="15" thickBot="1" x14ac:dyDescent="0.35">
      <c r="A315" s="4">
        <v>365</v>
      </c>
      <c r="B315" s="6" t="s">
        <v>408</v>
      </c>
      <c r="C315" s="6" t="s">
        <v>76</v>
      </c>
      <c r="D315" s="7">
        <v>300</v>
      </c>
      <c r="E315" s="8">
        <v>0.44800000000000001</v>
      </c>
      <c r="F315" s="8">
        <v>0.77</v>
      </c>
      <c r="G315" s="8">
        <v>0.74399999999999999</v>
      </c>
      <c r="H315" s="8">
        <v>0.151</v>
      </c>
      <c r="I315" s="8">
        <f>F315-E315</f>
        <v>0.32200000000000001</v>
      </c>
      <c r="J315" s="17">
        <f>I315-H315</f>
        <v>0.17100000000000001</v>
      </c>
      <c r="K315" s="7">
        <v>14</v>
      </c>
      <c r="L315" s="14">
        <f>K315/D315</f>
        <v>4.6666666666666669E-2</v>
      </c>
      <c r="M315" s="17">
        <v>6.7000000000000004E-2</v>
      </c>
      <c r="N315" s="19">
        <v>111.8</v>
      </c>
      <c r="O315" s="25">
        <v>0.32100000000000001</v>
      </c>
      <c r="P315">
        <f>STANDARDIZE(J315,AVERAGE($J:$J),_xlfn.STDEV.P($J:$J))</f>
        <v>-1.1280394320937368</v>
      </c>
      <c r="Q315">
        <f>STANDARDIZE(M315,AVERAGE($M:$M),_xlfn.STDEV.P($M:$M))</f>
        <v>-0.29086356209713254</v>
      </c>
      <c r="R315">
        <f>STANDARDIZE(N315,AVERAGE($N:$N),_xlfn.STDEV.P($N:$N))</f>
        <v>0.44787053070702443</v>
      </c>
      <c r="S315" s="23">
        <f>STANDARDIZE(O315,AVERAGE($O:$O),_xlfn.STDEV.P($O:$O))</f>
        <v>-0.83690120795515155</v>
      </c>
      <c r="T315">
        <f>SUM(P315:R315)</f>
        <v>-0.97103246348384487</v>
      </c>
    </row>
    <row r="316" spans="1:20" ht="15" thickBot="1" x14ac:dyDescent="0.35">
      <c r="A316" s="4">
        <v>415</v>
      </c>
      <c r="B316" s="6" t="s">
        <v>458</v>
      </c>
      <c r="C316" s="6" t="s">
        <v>31</v>
      </c>
      <c r="D316" s="7">
        <v>571</v>
      </c>
      <c r="E316" s="8">
        <v>0.32</v>
      </c>
      <c r="F316" s="8">
        <v>0.67800000000000005</v>
      </c>
      <c r="G316" s="8">
        <v>0.82799999999999996</v>
      </c>
      <c r="H316" s="8">
        <v>7.9000000000000001E-2</v>
      </c>
      <c r="I316" s="8">
        <f>F316-E316</f>
        <v>0.35800000000000004</v>
      </c>
      <c r="J316" s="17">
        <f>I316-H316</f>
        <v>0.27900000000000003</v>
      </c>
      <c r="K316" s="7">
        <v>23</v>
      </c>
      <c r="L316" s="14">
        <f>K316/D316</f>
        <v>4.0280210157618214E-2</v>
      </c>
      <c r="M316" s="17">
        <v>5.8999999999999997E-2</v>
      </c>
      <c r="N316" s="19">
        <v>107.7</v>
      </c>
      <c r="O316" s="25">
        <v>0.28299999999999997</v>
      </c>
      <c r="P316">
        <f>STANDARDIZE(J316,AVERAGE($J:$J),_xlfn.STDEV.P($J:$J))</f>
        <v>0.37565072172374664</v>
      </c>
      <c r="Q316">
        <f>STANDARDIZE(M316,AVERAGE($M:$M),_xlfn.STDEV.P($M:$M))</f>
        <v>-0.47703239531723424</v>
      </c>
      <c r="R316">
        <f>STANDARDIZE(N316,AVERAGE($N:$N),_xlfn.STDEV.P($N:$N))</f>
        <v>-0.8820903335338629</v>
      </c>
      <c r="S316" s="23">
        <f>STANDARDIZE(O316,AVERAGE($O:$O),_xlfn.STDEV.P($O:$O))</f>
        <v>-1.3248312961822091</v>
      </c>
      <c r="T316">
        <f>SUM(P316:R316)</f>
        <v>-0.9834720071273505</v>
      </c>
    </row>
    <row r="317" spans="1:20" ht="15" thickBot="1" x14ac:dyDescent="0.35">
      <c r="A317" s="4">
        <v>166</v>
      </c>
      <c r="B317" s="6" t="s">
        <v>208</v>
      </c>
      <c r="C317" s="6" t="s">
        <v>84</v>
      </c>
      <c r="D317" s="7">
        <v>255</v>
      </c>
      <c r="E317" s="8">
        <v>0.318</v>
      </c>
      <c r="F317" s="8">
        <v>0.64200000000000002</v>
      </c>
      <c r="G317" s="8">
        <v>0.74099999999999999</v>
      </c>
      <c r="H317" s="8">
        <v>0.115</v>
      </c>
      <c r="I317" s="8">
        <f>F317-E317</f>
        <v>0.32400000000000001</v>
      </c>
      <c r="J317" s="17">
        <f>I317-H317</f>
        <v>0.20900000000000002</v>
      </c>
      <c r="K317" s="7">
        <v>11</v>
      </c>
      <c r="L317" s="14">
        <f>K317/D317</f>
        <v>4.3137254901960784E-2</v>
      </c>
      <c r="M317" s="17">
        <v>7.0000000000000007E-2</v>
      </c>
      <c r="N317" s="19">
        <v>109.9</v>
      </c>
      <c r="O317" s="25">
        <v>0.41399999999999998</v>
      </c>
      <c r="P317">
        <f>STANDARDIZE(J317,AVERAGE($J:$J),_xlfn.STDEV.P($J:$J))</f>
        <v>-0.59896326686165924</v>
      </c>
      <c r="Q317">
        <f>STANDARDIZE(M317,AVERAGE($M:$M),_xlfn.STDEV.P($M:$M))</f>
        <v>-0.22105024963959444</v>
      </c>
      <c r="R317">
        <f>STANDARDIZE(N317,AVERAGE($N:$N),_xlfn.STDEV.P($N:$N))</f>
        <v>-0.16845279662411658</v>
      </c>
      <c r="S317" s="23">
        <f>STANDARDIZE(O317,AVERAGE($O:$O),_xlfn.STDEV.P($O:$O))</f>
        <v>0.35724348165317205</v>
      </c>
      <c r="T317">
        <f>SUM(P317:R317)</f>
        <v>-0.98846631312537026</v>
      </c>
    </row>
    <row r="318" spans="1:20" ht="15" thickBot="1" x14ac:dyDescent="0.35">
      <c r="A318" s="4">
        <v>378</v>
      </c>
      <c r="B318" s="6" t="s">
        <v>421</v>
      </c>
      <c r="C318" s="6" t="s">
        <v>26</v>
      </c>
      <c r="D318" s="7">
        <v>556</v>
      </c>
      <c r="E318" s="8">
        <v>0.35299999999999998</v>
      </c>
      <c r="F318" s="8">
        <v>0.68700000000000006</v>
      </c>
      <c r="G318" s="8">
        <v>0.81200000000000006</v>
      </c>
      <c r="H318" s="8">
        <v>9.4E-2</v>
      </c>
      <c r="I318" s="8">
        <f>F318-E318</f>
        <v>0.33400000000000007</v>
      </c>
      <c r="J318" s="17">
        <f>I318-H318</f>
        <v>0.24000000000000007</v>
      </c>
      <c r="K318" s="7">
        <v>26</v>
      </c>
      <c r="L318" s="14">
        <f>K318/D318</f>
        <v>4.6762589928057555E-2</v>
      </c>
      <c r="M318" s="17">
        <v>6.0999999999999999E-2</v>
      </c>
      <c r="N318" s="19">
        <v>109.2</v>
      </c>
      <c r="O318" s="25">
        <v>0.314</v>
      </c>
      <c r="P318">
        <f>STANDARDIZE(J318,AVERAGE($J:$J),_xlfn.STDEV.P($J:$J))</f>
        <v>-0.16734850048812164</v>
      </c>
      <c r="Q318">
        <f>STANDARDIZE(M318,AVERAGE($M:$M),_xlfn.STDEV.P($M:$M))</f>
        <v>-0.43049018701220881</v>
      </c>
      <c r="R318">
        <f>STANDARDIZE(N318,AVERAGE($N:$N),_xlfn.STDEV.P($N:$N))</f>
        <v>-0.39551928564085465</v>
      </c>
      <c r="S318" s="23">
        <f>STANDARDIZE(O318,AVERAGE($O:$O),_xlfn.STDEV.P($O:$O))</f>
        <v>-0.92678306631276741</v>
      </c>
      <c r="T318">
        <f>SUM(P318:R318)</f>
        <v>-0.99335797314118501</v>
      </c>
    </row>
    <row r="319" spans="1:20" ht="15" thickBot="1" x14ac:dyDescent="0.35">
      <c r="A319" s="4">
        <v>223</v>
      </c>
      <c r="B319" s="6" t="s">
        <v>265</v>
      </c>
      <c r="C319" s="6" t="s">
        <v>52</v>
      </c>
      <c r="D319" s="7">
        <v>341</v>
      </c>
      <c r="E319" s="8">
        <v>0.39200000000000002</v>
      </c>
      <c r="F319" s="8">
        <v>0.72899999999999998</v>
      </c>
      <c r="G319" s="8">
        <v>0.753</v>
      </c>
      <c r="H319" s="8">
        <v>0.13100000000000001</v>
      </c>
      <c r="I319" s="8">
        <f>F319-E319</f>
        <v>0.33699999999999997</v>
      </c>
      <c r="J319" s="17">
        <f>I319-H319</f>
        <v>0.20599999999999996</v>
      </c>
      <c r="K319" s="7">
        <v>14</v>
      </c>
      <c r="L319" s="14">
        <f>K319/D319</f>
        <v>4.1055718475073312E-2</v>
      </c>
      <c r="M319" s="17">
        <v>5.7000000000000002E-2</v>
      </c>
      <c r="N319" s="19">
        <v>110.9</v>
      </c>
      <c r="O319" s="25">
        <v>0.39500000000000002</v>
      </c>
      <c r="P319">
        <f>STANDARDIZE(J319,AVERAGE($J:$J),_xlfn.STDEV.P($J:$J))</f>
        <v>-0.64073243780103462</v>
      </c>
      <c r="Q319">
        <f>STANDARDIZE(M319,AVERAGE($M:$M),_xlfn.STDEV.P($M:$M))</f>
        <v>-0.52357460362225949</v>
      </c>
      <c r="R319">
        <f>STANDARDIZE(N319,AVERAGE($N:$N),_xlfn.STDEV.P($N:$N))</f>
        <v>0.15592790197122225</v>
      </c>
      <c r="S319" s="23">
        <f>STANDARDIZE(O319,AVERAGE($O:$O),_xlfn.STDEV.P($O:$O))</f>
        <v>0.11327843753964399</v>
      </c>
      <c r="T319">
        <f>SUM(P319:R319)</f>
        <v>-1.0083791394520718</v>
      </c>
    </row>
    <row r="320" spans="1:20" ht="15" thickBot="1" x14ac:dyDescent="0.35">
      <c r="A320" s="4">
        <v>178</v>
      </c>
      <c r="B320" s="6" t="s">
        <v>220</v>
      </c>
      <c r="C320" s="6" t="s">
        <v>54</v>
      </c>
      <c r="D320" s="7">
        <v>241</v>
      </c>
      <c r="E320" s="8">
        <v>0.40400000000000003</v>
      </c>
      <c r="F320" s="8">
        <v>0.72499999999999998</v>
      </c>
      <c r="G320" s="8">
        <v>0.746</v>
      </c>
      <c r="H320" s="8">
        <v>0.13800000000000001</v>
      </c>
      <c r="I320" s="8">
        <f>F320-E320</f>
        <v>0.32099999999999995</v>
      </c>
      <c r="J320" s="17">
        <f>I320-H320</f>
        <v>0.18299999999999994</v>
      </c>
      <c r="K320" s="7">
        <v>13</v>
      </c>
      <c r="L320" s="14">
        <f>K320/D320</f>
        <v>5.3941908713692949E-2</v>
      </c>
      <c r="M320" s="17">
        <v>7.9000000000000001E-2</v>
      </c>
      <c r="N320" s="19">
        <v>110.3</v>
      </c>
      <c r="O320" s="25">
        <v>0.40799999999999997</v>
      </c>
      <c r="P320">
        <f>STANDARDIZE(J320,AVERAGE($J:$J),_xlfn.STDEV.P($J:$J))</f>
        <v>-0.96096274833623962</v>
      </c>
      <c r="Q320">
        <f>STANDARDIZE(M320,AVERAGE($M:$M),_xlfn.STDEV.P($M:$M))</f>
        <v>-1.161031226698039E-2</v>
      </c>
      <c r="R320">
        <f>STANDARDIZE(N320,AVERAGE($N:$N),_xlfn.STDEV.P($N:$N))</f>
        <v>-3.8700517185983808E-2</v>
      </c>
      <c r="S320" s="23">
        <f>STANDARDIZE(O320,AVERAGE($O:$O),_xlfn.STDEV.P($O:$O))</f>
        <v>0.28020188877521562</v>
      </c>
      <c r="T320">
        <f>SUM(P320:R320)</f>
        <v>-1.0112735777892039</v>
      </c>
    </row>
    <row r="321" spans="1:20" ht="15" thickBot="1" x14ac:dyDescent="0.35">
      <c r="A321" s="4">
        <v>170</v>
      </c>
      <c r="B321" s="6" t="s">
        <v>212</v>
      </c>
      <c r="C321" s="5" t="s">
        <v>15</v>
      </c>
      <c r="D321" s="7">
        <v>457</v>
      </c>
      <c r="E321" s="8">
        <v>0.41699999999999998</v>
      </c>
      <c r="F321" s="8">
        <v>0.69299999999999995</v>
      </c>
      <c r="G321" s="8">
        <v>0.71699999999999997</v>
      </c>
      <c r="H321" s="8">
        <v>0.14799999999999999</v>
      </c>
      <c r="I321" s="8">
        <f>F321-E321</f>
        <v>0.27599999999999997</v>
      </c>
      <c r="J321" s="17">
        <f>I321-H321</f>
        <v>0.12799999999999997</v>
      </c>
      <c r="K321" s="7">
        <v>30</v>
      </c>
      <c r="L321" s="14">
        <f>K321/D321</f>
        <v>6.5645514223194742E-2</v>
      </c>
      <c r="M321" s="17">
        <v>0.10299999999999999</v>
      </c>
      <c r="N321" s="19">
        <v>110.9</v>
      </c>
      <c r="O321" s="25">
        <v>0.41099999999999998</v>
      </c>
      <c r="P321">
        <f>STANDARDIZE(J321,AVERAGE($J:$J),_xlfn.STDEV.P($J:$J))</f>
        <v>-1.7267308822247722</v>
      </c>
      <c r="Q321">
        <f>STANDARDIZE(M321,AVERAGE($M:$M),_xlfn.STDEV.P($M:$M))</f>
        <v>0.54689618739332391</v>
      </c>
      <c r="R321">
        <f>STANDARDIZE(N321,AVERAGE($N:$N),_xlfn.STDEV.P($N:$N))</f>
        <v>0.15592790197122225</v>
      </c>
      <c r="S321" s="23">
        <f>STANDARDIZE(O321,AVERAGE($O:$O),_xlfn.STDEV.P($O:$O))</f>
        <v>0.31872268521419383</v>
      </c>
      <c r="T321">
        <f>SUM(P321:R321)</f>
        <v>-1.0239067928602261</v>
      </c>
    </row>
    <row r="322" spans="1:20" ht="15" thickBot="1" x14ac:dyDescent="0.35">
      <c r="A322" s="4">
        <v>429</v>
      </c>
      <c r="B322" s="6" t="s">
        <v>472</v>
      </c>
      <c r="C322" s="6" t="s">
        <v>19</v>
      </c>
      <c r="D322" s="7">
        <v>626</v>
      </c>
      <c r="E322" s="8">
        <v>0.23</v>
      </c>
      <c r="F322" s="8">
        <v>0.57199999999999995</v>
      </c>
      <c r="G322" s="8">
        <v>0.84299999999999997</v>
      </c>
      <c r="H322" s="8">
        <v>0.06</v>
      </c>
      <c r="I322" s="8">
        <f>F322-E322</f>
        <v>0.34199999999999997</v>
      </c>
      <c r="J322" s="17">
        <f>I322-H322</f>
        <v>0.28199999999999997</v>
      </c>
      <c r="K322" s="7">
        <v>18</v>
      </c>
      <c r="L322" s="14">
        <f>K322/D322</f>
        <v>2.8753993610223641E-2</v>
      </c>
      <c r="M322" s="17">
        <v>4.2999999999999997E-2</v>
      </c>
      <c r="N322" s="19">
        <v>108.5</v>
      </c>
      <c r="O322" s="25">
        <v>0.26200000000000001</v>
      </c>
      <c r="P322">
        <f>STANDARDIZE(J322,AVERAGE($J:$J),_xlfn.STDEV.P($J:$J))</f>
        <v>0.41741989266312041</v>
      </c>
      <c r="Q322">
        <f>STANDARDIZE(M322,AVERAGE($M:$M),_xlfn.STDEV.P($M:$M))</f>
        <v>-0.84937006175743723</v>
      </c>
      <c r="R322">
        <f>STANDARDIZE(N322,AVERAGE($N:$N),_xlfn.STDEV.P($N:$N))</f>
        <v>-0.62258577465759279</v>
      </c>
      <c r="S322" s="23">
        <f>STANDARDIZE(O322,AVERAGE($O:$O),_xlfn.STDEV.P($O:$O))</f>
        <v>-1.5944768712550561</v>
      </c>
      <c r="T322">
        <f>SUM(P322:R322)</f>
        <v>-1.0545359437519095</v>
      </c>
    </row>
    <row r="323" spans="1:20" ht="15" thickBot="1" x14ac:dyDescent="0.35">
      <c r="A323" s="4">
        <v>377</v>
      </c>
      <c r="B323" s="6" t="s">
        <v>420</v>
      </c>
      <c r="C323" s="6" t="s">
        <v>41</v>
      </c>
      <c r="D323" s="7">
        <v>410</v>
      </c>
      <c r="E323" s="8">
        <v>0.34799999999999998</v>
      </c>
      <c r="F323" s="8">
        <v>0.61299999999999999</v>
      </c>
      <c r="G323" s="8">
        <v>0.82899999999999996</v>
      </c>
      <c r="H323" s="8">
        <v>7.5999999999999998E-2</v>
      </c>
      <c r="I323" s="8">
        <f>F323-E323</f>
        <v>0.26500000000000001</v>
      </c>
      <c r="J323" s="17">
        <f>I323-H323</f>
        <v>0.189</v>
      </c>
      <c r="K323" s="7">
        <v>24</v>
      </c>
      <c r="L323" s="14">
        <f>K323/D323</f>
        <v>5.8536585365853662E-2</v>
      </c>
      <c r="M323" s="17">
        <v>8.3000000000000004E-2</v>
      </c>
      <c r="N323" s="19">
        <v>109.6</v>
      </c>
      <c r="O323" s="25">
        <v>0.314</v>
      </c>
      <c r="P323">
        <f>STANDARDIZE(J323,AVERAGE($J:$J),_xlfn.STDEV.P($J:$J))</f>
        <v>-0.87742440645748976</v>
      </c>
      <c r="Q323">
        <f>STANDARDIZE(M323,AVERAGE($M:$M),_xlfn.STDEV.P($M:$M))</f>
        <v>8.1474104343070439E-2</v>
      </c>
      <c r="R323">
        <f>STANDARDIZE(N323,AVERAGE($N:$N),_xlfn.STDEV.P($N:$N))</f>
        <v>-0.26576700620272192</v>
      </c>
      <c r="S323" s="23">
        <f>STANDARDIZE(O323,AVERAGE($O:$O),_xlfn.STDEV.P($O:$O))</f>
        <v>-0.92678306631276741</v>
      </c>
      <c r="T323">
        <f>SUM(P323:R323)</f>
        <v>-1.0617173083171412</v>
      </c>
    </row>
    <row r="324" spans="1:20" ht="15" thickBot="1" x14ac:dyDescent="0.35">
      <c r="A324" s="4">
        <v>55</v>
      </c>
      <c r="B324" s="6" t="s">
        <v>92</v>
      </c>
      <c r="C324" s="6" t="s">
        <v>19</v>
      </c>
      <c r="D324" s="7">
        <v>152</v>
      </c>
      <c r="E324" s="8">
        <v>0.40899999999999997</v>
      </c>
      <c r="F324" s="8">
        <v>0.69</v>
      </c>
      <c r="G324" s="8">
        <v>0.66600000000000004</v>
      </c>
      <c r="H324" s="8">
        <v>0.17499999999999999</v>
      </c>
      <c r="I324" s="8">
        <f>F324-E324</f>
        <v>0.28099999999999997</v>
      </c>
      <c r="J324" s="17">
        <f>I324-H324</f>
        <v>0.10599999999999998</v>
      </c>
      <c r="K324" s="7">
        <v>9</v>
      </c>
      <c r="L324" s="14">
        <f>K324/D324</f>
        <v>5.921052631578947E-2</v>
      </c>
      <c r="M324" s="17">
        <v>9.1999999999999998E-2</v>
      </c>
      <c r="N324" s="19">
        <v>112.5</v>
      </c>
      <c r="O324" s="25">
        <v>0.48</v>
      </c>
      <c r="P324">
        <f>STANDARDIZE(J324,AVERAGE($J:$J),_xlfn.STDEV.P($J:$J))</f>
        <v>-2.0330381357801852</v>
      </c>
      <c r="Q324">
        <f>STANDARDIZE(M324,AVERAGE($M:$M),_xlfn.STDEV.P($M:$M))</f>
        <v>0.29091404171568447</v>
      </c>
      <c r="R324">
        <f>STANDARDIZE(N324,AVERAGE($N:$N),_xlfn.STDEV.P($N:$N))</f>
        <v>0.67493701972376252</v>
      </c>
      <c r="S324" s="23">
        <f>STANDARDIZE(O324,AVERAGE($O:$O),_xlfn.STDEV.P($O:$O))</f>
        <v>1.2047010033106924</v>
      </c>
      <c r="T324">
        <f>SUM(P324:R324)</f>
        <v>-1.0671870743407381</v>
      </c>
    </row>
    <row r="325" spans="1:20" ht="15" thickBot="1" x14ac:dyDescent="0.35">
      <c r="A325" s="4">
        <v>331</v>
      </c>
      <c r="B325" s="6" t="s">
        <v>374</v>
      </c>
      <c r="C325" s="6" t="s">
        <v>109</v>
      </c>
      <c r="D325" s="7">
        <v>405</v>
      </c>
      <c r="E325" s="8">
        <v>0.30399999999999999</v>
      </c>
      <c r="F325" s="8">
        <v>0.63200000000000001</v>
      </c>
      <c r="G325" s="8">
        <v>0.77800000000000002</v>
      </c>
      <c r="H325" s="8">
        <v>9.9000000000000005E-2</v>
      </c>
      <c r="I325" s="8">
        <f>F325-E325</f>
        <v>0.32800000000000001</v>
      </c>
      <c r="J325" s="17">
        <f>I325-H325</f>
        <v>0.22900000000000001</v>
      </c>
      <c r="K325" s="7">
        <v>13</v>
      </c>
      <c r="L325" s="14">
        <f>K325/D325</f>
        <v>3.2098765432098768E-2</v>
      </c>
      <c r="M325" s="17">
        <v>4.7E-2</v>
      </c>
      <c r="N325" s="19">
        <v>110.4</v>
      </c>
      <c r="O325" s="25">
        <v>0.34399999999999997</v>
      </c>
      <c r="P325">
        <f>STANDARDIZE(J325,AVERAGE($J:$J),_xlfn.STDEV.P($J:$J))</f>
        <v>-0.32050212726582916</v>
      </c>
      <c r="Q325">
        <f>STANDARDIZE(M325,AVERAGE($M:$M),_xlfn.STDEV.P($M:$M))</f>
        <v>-0.75628564514738639</v>
      </c>
      <c r="R325">
        <f>STANDARDIZE(N325,AVERAGE($N:$N),_xlfn.STDEV.P($N:$N))</f>
        <v>-6.2624473264471627E-3</v>
      </c>
      <c r="S325" s="23">
        <f>STANDARDIZE(O325,AVERAGE($O:$O),_xlfn.STDEV.P($O:$O))</f>
        <v>-0.54157510192298586</v>
      </c>
      <c r="T325">
        <f>SUM(P325:R325)</f>
        <v>-1.0830502197396628</v>
      </c>
    </row>
    <row r="326" spans="1:20" ht="15" thickBot="1" x14ac:dyDescent="0.35">
      <c r="A326" s="4">
        <v>308</v>
      </c>
      <c r="B326" s="6" t="s">
        <v>350</v>
      </c>
      <c r="C326" s="6" t="s">
        <v>151</v>
      </c>
      <c r="D326" s="7">
        <v>615</v>
      </c>
      <c r="E326" s="8">
        <v>0.45400000000000001</v>
      </c>
      <c r="F326" s="8">
        <v>0.81</v>
      </c>
      <c r="G326" s="8">
        <v>0.71199999999999997</v>
      </c>
      <c r="H326" s="8">
        <v>0.17100000000000001</v>
      </c>
      <c r="I326" s="8">
        <f>F326-E326</f>
        <v>0.35600000000000004</v>
      </c>
      <c r="J326" s="17">
        <f>I326-H326</f>
        <v>0.18500000000000003</v>
      </c>
      <c r="K326" s="7">
        <v>34</v>
      </c>
      <c r="L326" s="14">
        <f>K326/D326</f>
        <v>5.5284552845528454E-2</v>
      </c>
      <c r="M326" s="17">
        <v>8.1000000000000003E-2</v>
      </c>
      <c r="N326" s="19">
        <v>109.8</v>
      </c>
      <c r="O326" s="25">
        <v>0.35699999999999998</v>
      </c>
      <c r="P326">
        <f>STANDARDIZE(J326,AVERAGE($J:$J),_xlfn.STDEV.P($J:$J))</f>
        <v>-0.93311663437665548</v>
      </c>
      <c r="Q326">
        <f>STANDARDIZE(M326,AVERAGE($M:$M),_xlfn.STDEV.P($M:$M))</f>
        <v>3.4931896038045022E-2</v>
      </c>
      <c r="R326">
        <f>STANDARDIZE(N326,AVERAGE($N:$N),_xlfn.STDEV.P($N:$N))</f>
        <v>-0.20089086648365323</v>
      </c>
      <c r="S326" s="23">
        <f>STANDARDIZE(O326,AVERAGE($O:$O),_xlfn.STDEV.P($O:$O))</f>
        <v>-0.37465165068741357</v>
      </c>
      <c r="T326">
        <f>SUM(P326:R326)</f>
        <v>-1.0990756048222636</v>
      </c>
    </row>
    <row r="327" spans="1:20" ht="15" thickBot="1" x14ac:dyDescent="0.35">
      <c r="A327" s="4">
        <v>240</v>
      </c>
      <c r="B327" s="6" t="s">
        <v>282</v>
      </c>
      <c r="C327" s="6" t="s">
        <v>94</v>
      </c>
      <c r="D327" s="7">
        <v>326</v>
      </c>
      <c r="E327" s="8">
        <v>0.40200000000000002</v>
      </c>
      <c r="F327" s="8">
        <v>0.65700000000000003</v>
      </c>
      <c r="G327" s="8">
        <v>0.81899999999999995</v>
      </c>
      <c r="H327" s="8">
        <v>9.0999999999999998E-2</v>
      </c>
      <c r="I327" s="8">
        <f>F327-E327</f>
        <v>0.255</v>
      </c>
      <c r="J327" s="17">
        <f>I327-H327</f>
        <v>0.16400000000000001</v>
      </c>
      <c r="K327" s="7">
        <v>9</v>
      </c>
      <c r="L327" s="14">
        <f>K327/D327</f>
        <v>2.7607361963190184E-2</v>
      </c>
      <c r="M327" s="17">
        <v>3.5000000000000003E-2</v>
      </c>
      <c r="N327" s="19">
        <v>114</v>
      </c>
      <c r="O327" s="25">
        <v>0.38800000000000001</v>
      </c>
      <c r="P327">
        <f>STANDARDIZE(J327,AVERAGE($J:$J),_xlfn.STDEV.P($J:$J))</f>
        <v>-1.2255008309522775</v>
      </c>
      <c r="Q327">
        <f>STANDARDIZE(M327,AVERAGE($M:$M),_xlfn.STDEV.P($M:$M))</f>
        <v>-1.0355388949775386</v>
      </c>
      <c r="R327">
        <f>STANDARDIZE(N327,AVERAGE($N:$N),_xlfn.STDEV.P($N:$N))</f>
        <v>1.1615080676167708</v>
      </c>
      <c r="S327" s="23">
        <f>STANDARDIZE(O327,AVERAGE($O:$O),_xlfn.STDEV.P($O:$O))</f>
        <v>2.3396579182028122E-2</v>
      </c>
      <c r="T327">
        <f>SUM(P327:R327)</f>
        <v>-1.0995316583130452</v>
      </c>
    </row>
    <row r="328" spans="1:20" ht="15" thickBot="1" x14ac:dyDescent="0.35">
      <c r="A328" s="4">
        <v>127</v>
      </c>
      <c r="B328" s="6" t="s">
        <v>169</v>
      </c>
      <c r="C328" s="6" t="s">
        <v>37</v>
      </c>
      <c r="D328" s="7">
        <v>450</v>
      </c>
      <c r="E328" s="8">
        <v>0.33600000000000002</v>
      </c>
      <c r="F328" s="8">
        <v>0.66100000000000003</v>
      </c>
      <c r="G328" s="8">
        <v>0.77500000000000002</v>
      </c>
      <c r="H328" s="8">
        <v>0.107</v>
      </c>
      <c r="I328" s="8">
        <f>F328-E328</f>
        <v>0.32500000000000001</v>
      </c>
      <c r="J328" s="17">
        <f>I328-H328</f>
        <v>0.21800000000000003</v>
      </c>
      <c r="K328" s="7">
        <v>18</v>
      </c>
      <c r="L328" s="14">
        <f>K328/D328</f>
        <v>0.04</v>
      </c>
      <c r="M328" s="17">
        <v>6.0999999999999999E-2</v>
      </c>
      <c r="N328" s="19">
        <v>109.8</v>
      </c>
      <c r="O328" s="25">
        <v>0.434</v>
      </c>
      <c r="P328">
        <f>STANDARDIZE(J328,AVERAGE($J:$J),_xlfn.STDEV.P($J:$J))</f>
        <v>-0.47365575404353555</v>
      </c>
      <c r="Q328">
        <f>STANDARDIZE(M328,AVERAGE($M:$M),_xlfn.STDEV.P($M:$M))</f>
        <v>-0.43049018701220881</v>
      </c>
      <c r="R328">
        <f>STANDARDIZE(N328,AVERAGE($N:$N),_xlfn.STDEV.P($N:$N))</f>
        <v>-0.20089086648365323</v>
      </c>
      <c r="S328" s="23">
        <f>STANDARDIZE(O328,AVERAGE($O:$O),_xlfn.STDEV.P($O:$O))</f>
        <v>0.61404879124636025</v>
      </c>
      <c r="T328">
        <f>SUM(P328:R328)</f>
        <v>-1.1050368075393977</v>
      </c>
    </row>
    <row r="329" spans="1:20" ht="15" thickBot="1" x14ac:dyDescent="0.35">
      <c r="A329" s="4">
        <v>357</v>
      </c>
      <c r="B329" s="6" t="s">
        <v>400</v>
      </c>
      <c r="C329" s="6" t="s">
        <v>39</v>
      </c>
      <c r="D329" s="7">
        <v>140</v>
      </c>
      <c r="E329" s="8">
        <v>0.29799999999999999</v>
      </c>
      <c r="F329" s="8">
        <v>0.60899999999999999</v>
      </c>
      <c r="G329" s="8">
        <v>0.64500000000000002</v>
      </c>
      <c r="H329" s="8">
        <v>0.152</v>
      </c>
      <c r="I329" s="8">
        <f>F329-E329</f>
        <v>0.311</v>
      </c>
      <c r="J329" s="17">
        <f>I329-H329</f>
        <v>0.159</v>
      </c>
      <c r="K329" s="7">
        <v>11</v>
      </c>
      <c r="L329" s="14">
        <f>K329/D329</f>
        <v>7.857142857142857E-2</v>
      </c>
      <c r="M329" s="17">
        <v>0.13800000000000001</v>
      </c>
      <c r="N329" s="19">
        <v>106.8</v>
      </c>
      <c r="O329" s="25">
        <v>0.32500000000000001</v>
      </c>
      <c r="P329">
        <f>STANDARDIZE(J329,AVERAGE($J:$J),_xlfn.STDEV.P($J:$J))</f>
        <v>-1.295116115851235</v>
      </c>
      <c r="Q329">
        <f>STANDARDIZE(M329,AVERAGE($M:$M),_xlfn.STDEV.P($M:$M))</f>
        <v>1.3613848327312683</v>
      </c>
      <c r="R329">
        <f>STANDARDIZE(N329,AVERAGE($N:$N),_xlfn.STDEV.P($N:$N))</f>
        <v>-1.1740329622696697</v>
      </c>
      <c r="S329" s="23">
        <f>STANDARDIZE(O329,AVERAGE($O:$O),_xlfn.STDEV.P($O:$O))</f>
        <v>-0.78554014603651401</v>
      </c>
      <c r="T329">
        <f>SUM(P329:R329)</f>
        <v>-1.1077642453896364</v>
      </c>
    </row>
    <row r="330" spans="1:20" ht="15" thickBot="1" x14ac:dyDescent="0.35">
      <c r="A330" s="4">
        <v>201</v>
      </c>
      <c r="B330" s="6" t="s">
        <v>243</v>
      </c>
      <c r="C330" s="6" t="s">
        <v>56</v>
      </c>
      <c r="D330" s="7">
        <v>260</v>
      </c>
      <c r="E330" s="8">
        <v>0.35899999999999999</v>
      </c>
      <c r="F330" s="8">
        <v>0.629</v>
      </c>
      <c r="G330" s="8">
        <v>0.84</v>
      </c>
      <c r="H330" s="8">
        <v>7.3999999999999996E-2</v>
      </c>
      <c r="I330" s="8">
        <f>F330-E330</f>
        <v>0.27</v>
      </c>
      <c r="J330" s="17">
        <f>I330-H330</f>
        <v>0.19600000000000001</v>
      </c>
      <c r="K330" s="7">
        <v>15</v>
      </c>
      <c r="L330" s="14">
        <f>K330/D330</f>
        <v>5.7692307692307696E-2</v>
      </c>
      <c r="M330" s="17">
        <v>7.3999999999999996E-2</v>
      </c>
      <c r="N330" s="19">
        <v>109.8</v>
      </c>
      <c r="O330" s="25">
        <v>0.40100000000000002</v>
      </c>
      <c r="P330">
        <f>STANDARDIZE(J330,AVERAGE($J:$J),_xlfn.STDEV.P($J:$J))</f>
        <v>-0.7799630075989491</v>
      </c>
      <c r="Q330">
        <f>STANDARDIZE(M330,AVERAGE($M:$M),_xlfn.STDEV.P($M:$M))</f>
        <v>-0.12796583302954392</v>
      </c>
      <c r="R330">
        <f>STANDARDIZE(N330,AVERAGE($N:$N),_xlfn.STDEV.P($N:$N))</f>
        <v>-0.20089086648365323</v>
      </c>
      <c r="S330" s="23">
        <f>STANDARDIZE(O330,AVERAGE($O:$O),_xlfn.STDEV.P($O:$O))</f>
        <v>0.19032003041760046</v>
      </c>
      <c r="T330">
        <f>SUM(P330:R330)</f>
        <v>-1.1088197071121462</v>
      </c>
    </row>
    <row r="331" spans="1:20" ht="15" thickBot="1" x14ac:dyDescent="0.35">
      <c r="A331" s="4">
        <v>452</v>
      </c>
      <c r="B331" s="6" t="s">
        <v>495</v>
      </c>
      <c r="C331" s="6" t="s">
        <v>94</v>
      </c>
      <c r="D331" s="7">
        <v>104</v>
      </c>
      <c r="E331" s="8">
        <v>0.22800000000000001</v>
      </c>
      <c r="F331" s="8">
        <v>0.66300000000000003</v>
      </c>
      <c r="G331" s="8">
        <v>0.746</v>
      </c>
      <c r="H331" s="8">
        <v>0.107</v>
      </c>
      <c r="I331" s="8">
        <f>F331-E331</f>
        <v>0.43500000000000005</v>
      </c>
      <c r="J331" s="17">
        <f>I331-H331</f>
        <v>0.32800000000000007</v>
      </c>
      <c r="K331" s="7">
        <v>3</v>
      </c>
      <c r="L331" s="14">
        <f>K331/D331</f>
        <v>2.8846153846153848E-2</v>
      </c>
      <c r="M331" s="17">
        <v>4.5999999999999999E-2</v>
      </c>
      <c r="N331" s="19">
        <v>106.1</v>
      </c>
      <c r="O331" s="25">
        <v>0.22700000000000001</v>
      </c>
      <c r="P331">
        <f>STANDARDIZE(J331,AVERAGE($J:$J),_xlfn.STDEV.P($J:$J))</f>
        <v>1.0578805137335312</v>
      </c>
      <c r="Q331">
        <f>STANDARDIZE(M331,AVERAGE($M:$M),_xlfn.STDEV.P($M:$M))</f>
        <v>-0.77955674929989904</v>
      </c>
      <c r="R331">
        <f>STANDARDIZE(N331,AVERAGE($N:$N),_xlfn.STDEV.P($N:$N))</f>
        <v>-1.4010994512864077</v>
      </c>
      <c r="S331" s="23">
        <f>STANDARDIZE(O331,AVERAGE($O:$O),_xlfn.STDEV.P($O:$O))</f>
        <v>-2.0438861630431351</v>
      </c>
      <c r="T331">
        <f>SUM(P331:R331)</f>
        <v>-1.1227756868527754</v>
      </c>
    </row>
    <row r="332" spans="1:20" ht="15" thickBot="1" x14ac:dyDescent="0.35">
      <c r="A332" s="4">
        <v>288</v>
      </c>
      <c r="B332" s="6" t="s">
        <v>330</v>
      </c>
      <c r="C332" s="6" t="s">
        <v>84</v>
      </c>
      <c r="D332" s="7">
        <v>371</v>
      </c>
      <c r="E332" s="8">
        <v>0.30599999999999999</v>
      </c>
      <c r="F332" s="8">
        <v>0.68300000000000005</v>
      </c>
      <c r="G332" s="8">
        <v>0.77600000000000002</v>
      </c>
      <c r="H332" s="8">
        <v>0.10299999999999999</v>
      </c>
      <c r="I332" s="8">
        <f>F332-E332</f>
        <v>0.37700000000000006</v>
      </c>
      <c r="J332" s="17">
        <f>I332-H332</f>
        <v>0.27400000000000008</v>
      </c>
      <c r="K332" s="7">
        <v>5</v>
      </c>
      <c r="L332" s="14">
        <f>K332/D332</f>
        <v>1.3477088948787063E-2</v>
      </c>
      <c r="M332" s="17">
        <v>0.02</v>
      </c>
      <c r="N332" s="19">
        <v>110.2</v>
      </c>
      <c r="O332" s="25">
        <v>0.36799999999999999</v>
      </c>
      <c r="P332">
        <f>STANDARDIZE(J332,AVERAGE($J:$J),_xlfn.STDEV.P($J:$J))</f>
        <v>0.30603543682478979</v>
      </c>
      <c r="Q332">
        <f>STANDARDIZE(M332,AVERAGE($M:$M),_xlfn.STDEV.P($M:$M))</f>
        <v>-1.3846054572652289</v>
      </c>
      <c r="R332">
        <f>STANDARDIZE(N332,AVERAGE($N:$N),_xlfn.STDEV.P($N:$N))</f>
        <v>-7.1138587045515844E-2</v>
      </c>
      <c r="S332" s="23">
        <f>STANDARDIZE(O332,AVERAGE($O:$O),_xlfn.STDEV.P($O:$O))</f>
        <v>-0.23340873041116006</v>
      </c>
      <c r="T332">
        <f>SUM(P332:R332)</f>
        <v>-1.149708607485955</v>
      </c>
    </row>
    <row r="333" spans="1:20" ht="15" thickBot="1" x14ac:dyDescent="0.35">
      <c r="A333" s="4">
        <v>258</v>
      </c>
      <c r="B333" s="6" t="s">
        <v>300</v>
      </c>
      <c r="C333" s="6" t="s">
        <v>17</v>
      </c>
      <c r="D333" s="7">
        <v>422</v>
      </c>
      <c r="E333" s="8">
        <v>0.28499999999999998</v>
      </c>
      <c r="F333" s="8">
        <v>0.59699999999999998</v>
      </c>
      <c r="G333" s="8">
        <v>0.88400000000000001</v>
      </c>
      <c r="H333" s="8">
        <v>4.8000000000000001E-2</v>
      </c>
      <c r="I333" s="8">
        <f>F333-E333</f>
        <v>0.312</v>
      </c>
      <c r="J333" s="17">
        <f>I333-H333</f>
        <v>0.26400000000000001</v>
      </c>
      <c r="K333" s="7">
        <v>17</v>
      </c>
      <c r="L333" s="14">
        <f>K333/D333</f>
        <v>4.0284360189573459E-2</v>
      </c>
      <c r="M333" s="17">
        <v>5.1999999999999998E-2</v>
      </c>
      <c r="N333" s="19">
        <v>108.3</v>
      </c>
      <c r="O333" s="25">
        <v>0.38300000000000001</v>
      </c>
      <c r="P333">
        <f>STANDARDIZE(J333,AVERAGE($J:$J),_xlfn.STDEV.P($J:$J))</f>
        <v>0.16680486702687378</v>
      </c>
      <c r="Q333">
        <f>STANDARDIZE(M333,AVERAGE($M:$M),_xlfn.STDEV.P($M:$M))</f>
        <v>-0.639930124384823</v>
      </c>
      <c r="R333">
        <f>STANDARDIZE(N333,AVERAGE($N:$N),_xlfn.STDEV.P($N:$N))</f>
        <v>-0.68746191437666149</v>
      </c>
      <c r="S333" s="23">
        <f>STANDARDIZE(O333,AVERAGE($O:$O),_xlfn.STDEV.P($O:$O))</f>
        <v>-4.0804748216268921E-2</v>
      </c>
      <c r="T333">
        <f>SUM(P333:R333)</f>
        <v>-1.1605871717346106</v>
      </c>
    </row>
    <row r="334" spans="1:20" ht="15" thickBot="1" x14ac:dyDescent="0.35">
      <c r="A334" s="4">
        <v>325</v>
      </c>
      <c r="B334" s="6" t="s">
        <v>368</v>
      </c>
      <c r="C334" s="6" t="s">
        <v>76</v>
      </c>
      <c r="D334" s="7">
        <v>203</v>
      </c>
      <c r="E334" s="8">
        <v>0.33100000000000002</v>
      </c>
      <c r="F334" s="8">
        <v>0.69699999999999995</v>
      </c>
      <c r="G334" s="8">
        <v>0.76800000000000002</v>
      </c>
      <c r="H334" s="8">
        <v>0.112</v>
      </c>
      <c r="I334" s="8">
        <f>F334-E334</f>
        <v>0.36599999999999994</v>
      </c>
      <c r="J334" s="17">
        <f>I334-H334</f>
        <v>0.25399999999999995</v>
      </c>
      <c r="K334" s="7">
        <v>10</v>
      </c>
      <c r="L334" s="14">
        <f>K334/D334</f>
        <v>4.9261083743842367E-2</v>
      </c>
      <c r="M334" s="17">
        <v>7.5999999999999998E-2</v>
      </c>
      <c r="N334" s="19">
        <v>107</v>
      </c>
      <c r="O334" s="25">
        <v>0.34799999999999998</v>
      </c>
      <c r="P334">
        <f>STANDARDIZE(J334,AVERAGE($J:$J),_xlfn.STDEV.P($J:$J))</f>
        <v>2.757429722895776E-2</v>
      </c>
      <c r="Q334">
        <f>STANDARDIZE(M334,AVERAGE($M:$M),_xlfn.STDEV.P($M:$M))</f>
        <v>-8.1423624724518515E-2</v>
      </c>
      <c r="R334">
        <f>STANDARDIZE(N334,AVERAGE($N:$N),_xlfn.STDEV.P($N:$N))</f>
        <v>-1.109156822550601</v>
      </c>
      <c r="S334" s="23">
        <f>STANDARDIZE(O334,AVERAGE($O:$O),_xlfn.STDEV.P($O:$O))</f>
        <v>-0.49021404000434826</v>
      </c>
      <c r="T334">
        <f>SUM(P334:R334)</f>
        <v>-1.1630061500461617</v>
      </c>
    </row>
    <row r="335" spans="1:20" ht="15" thickBot="1" x14ac:dyDescent="0.35">
      <c r="A335" s="4">
        <v>414</v>
      </c>
      <c r="B335" s="6" t="s">
        <v>457</v>
      </c>
      <c r="C335" s="6" t="s">
        <v>31</v>
      </c>
      <c r="D335" s="7">
        <v>349</v>
      </c>
      <c r="E335" s="8">
        <v>0.21299999999999999</v>
      </c>
      <c r="F335" s="8">
        <v>0.69099999999999995</v>
      </c>
      <c r="G335" s="8">
        <v>0.76300000000000001</v>
      </c>
      <c r="H335" s="8">
        <v>0.10100000000000001</v>
      </c>
      <c r="I335" s="8">
        <f>F335-E335</f>
        <v>0.47799999999999998</v>
      </c>
      <c r="J335" s="17">
        <f>I335-H335</f>
        <v>0.377</v>
      </c>
      <c r="K335" s="7">
        <v>7</v>
      </c>
      <c r="L335" s="14">
        <f>K335/D335</f>
        <v>2.0057306590257881E-2</v>
      </c>
      <c r="M335" s="17">
        <v>3.3000000000000002E-2</v>
      </c>
      <c r="N335" s="19">
        <v>104.8</v>
      </c>
      <c r="O335" s="25">
        <v>0.28299999999999997</v>
      </c>
      <c r="P335">
        <f>STANDARDIZE(J335,AVERAGE($J:$J),_xlfn.STDEV.P($J:$J))</f>
        <v>1.7401103057433145</v>
      </c>
      <c r="Q335">
        <f>STANDARDIZE(M335,AVERAGE($M:$M),_xlfn.STDEV.P($M:$M))</f>
        <v>-1.0820811032825639</v>
      </c>
      <c r="R335">
        <f>STANDARDIZE(N335,AVERAGE($N:$N),_xlfn.STDEV.P($N:$N))</f>
        <v>-1.8227943594603473</v>
      </c>
      <c r="S335" s="23">
        <f>STANDARDIZE(O335,AVERAGE($O:$O),_xlfn.STDEV.P($O:$O))</f>
        <v>-1.3248312961822091</v>
      </c>
      <c r="T335">
        <f>SUM(P335:R335)</f>
        <v>-1.1647651569995967</v>
      </c>
    </row>
    <row r="336" spans="1:20" ht="15" thickBot="1" x14ac:dyDescent="0.35">
      <c r="A336" s="4">
        <v>208</v>
      </c>
      <c r="B336" s="6" t="s">
        <v>250</v>
      </c>
      <c r="C336" s="6" t="s">
        <v>109</v>
      </c>
      <c r="D336" s="7">
        <v>263</v>
      </c>
      <c r="E336" s="8">
        <v>0.441</v>
      </c>
      <c r="F336" s="8">
        <v>0.69499999999999995</v>
      </c>
      <c r="G336" s="8">
        <v>0.69699999999999995</v>
      </c>
      <c r="H336" s="8">
        <v>0.16300000000000001</v>
      </c>
      <c r="I336" s="8">
        <f>F336-E336</f>
        <v>0.25399999999999995</v>
      </c>
      <c r="J336" s="17">
        <f>I336-H336</f>
        <v>9.0999999999999942E-2</v>
      </c>
      <c r="K336" s="7">
        <v>13</v>
      </c>
      <c r="L336" s="14">
        <f>K336/D336</f>
        <v>4.9429657794676805E-2</v>
      </c>
      <c r="M336" s="17">
        <v>7.2999999999999995E-2</v>
      </c>
      <c r="N336" s="19">
        <v>114.2</v>
      </c>
      <c r="O336" s="25">
        <v>0.39900000000000002</v>
      </c>
      <c r="P336">
        <f>STANDARDIZE(J336,AVERAGE($J:$J),_xlfn.STDEV.P($J:$J))</f>
        <v>-2.2418839904770587</v>
      </c>
      <c r="Q336">
        <f>STANDARDIZE(M336,AVERAGE($M:$M),_xlfn.STDEV.P($M:$M))</f>
        <v>-0.15123693718205664</v>
      </c>
      <c r="R336">
        <f>STANDARDIZE(N336,AVERAGE($N:$N),_xlfn.STDEV.P($N:$N))</f>
        <v>1.2263842073358393</v>
      </c>
      <c r="S336" s="23">
        <f>STANDARDIZE(O336,AVERAGE($O:$O),_xlfn.STDEV.P($O:$O))</f>
        <v>0.16463949945828163</v>
      </c>
      <c r="T336">
        <f>SUM(P336:R336)</f>
        <v>-1.1667367203232761</v>
      </c>
    </row>
    <row r="337" spans="1:20" ht="15" thickBot="1" x14ac:dyDescent="0.35">
      <c r="A337" s="4">
        <v>142</v>
      </c>
      <c r="B337" s="6" t="s">
        <v>184</v>
      </c>
      <c r="C337" s="6" t="s">
        <v>13</v>
      </c>
      <c r="D337" s="7">
        <v>149</v>
      </c>
      <c r="E337" s="8">
        <v>0.26200000000000001</v>
      </c>
      <c r="F337" s="8">
        <v>0.58199999999999996</v>
      </c>
      <c r="G337" s="8">
        <v>0.85699999999999998</v>
      </c>
      <c r="H337" s="8">
        <v>5.7000000000000002E-2</v>
      </c>
      <c r="I337" s="8">
        <f>F337-E337</f>
        <v>0.31999999999999995</v>
      </c>
      <c r="J337" s="17">
        <f>I337-H337</f>
        <v>0.26299999999999996</v>
      </c>
      <c r="K337" s="7">
        <v>4</v>
      </c>
      <c r="L337" s="14">
        <f>K337/D337</f>
        <v>2.6845637583892617E-2</v>
      </c>
      <c r="M337" s="17">
        <v>3.5000000000000003E-2</v>
      </c>
      <c r="N337" s="19">
        <v>109.5</v>
      </c>
      <c r="O337" s="25">
        <v>0.42599999999999999</v>
      </c>
      <c r="P337">
        <f>STANDARDIZE(J337,AVERAGE($J:$J),_xlfn.STDEV.P($J:$J))</f>
        <v>0.15288181004708148</v>
      </c>
      <c r="Q337">
        <f>STANDARDIZE(M337,AVERAGE($M:$M),_xlfn.STDEV.P($M:$M))</f>
        <v>-1.0355388949775386</v>
      </c>
      <c r="R337">
        <f>STANDARDIZE(N337,AVERAGE($N:$N),_xlfn.STDEV.P($N:$N))</f>
        <v>-0.29820507606225394</v>
      </c>
      <c r="S337" s="23">
        <f>STANDARDIZE(O337,AVERAGE($O:$O),_xlfn.STDEV.P($O:$O))</f>
        <v>0.51132666740908495</v>
      </c>
      <c r="T337">
        <f>SUM(P337:R337)</f>
        <v>-1.180862160992711</v>
      </c>
    </row>
    <row r="338" spans="1:20" ht="15" thickBot="1" x14ac:dyDescent="0.35">
      <c r="A338" s="4">
        <v>287</v>
      </c>
      <c r="B338" s="6" t="s">
        <v>329</v>
      </c>
      <c r="C338" s="6" t="s">
        <v>33</v>
      </c>
      <c r="D338" s="7">
        <v>323</v>
      </c>
      <c r="E338" s="8">
        <v>0.48799999999999999</v>
      </c>
      <c r="F338" s="8">
        <v>0.79400000000000004</v>
      </c>
      <c r="G338" s="8">
        <v>0.64300000000000002</v>
      </c>
      <c r="H338" s="8">
        <v>0.219</v>
      </c>
      <c r="I338" s="8">
        <f>F338-E338</f>
        <v>0.30600000000000005</v>
      </c>
      <c r="J338" s="17">
        <f>I338-H338</f>
        <v>8.700000000000005E-2</v>
      </c>
      <c r="K338" s="7">
        <v>25</v>
      </c>
      <c r="L338" s="14">
        <f>K338/D338</f>
        <v>7.7399380804953566E-2</v>
      </c>
      <c r="M338" s="17">
        <v>0.126</v>
      </c>
      <c r="N338" s="19">
        <v>110.5</v>
      </c>
      <c r="O338" s="25">
        <v>0.36899999999999999</v>
      </c>
      <c r="P338">
        <f>STANDARDIZE(J338,AVERAGE($J:$J),_xlfn.STDEV.P($J:$J))</f>
        <v>-2.2975762183962232</v>
      </c>
      <c r="Q338">
        <f>STANDARDIZE(M338,AVERAGE($M:$M),_xlfn.STDEV.P($M:$M))</f>
        <v>1.082131582901116</v>
      </c>
      <c r="R338">
        <f>STANDARDIZE(N338,AVERAGE($N:$N),_xlfn.STDEV.P($N:$N))</f>
        <v>2.6175622533084874E-2</v>
      </c>
      <c r="S338" s="23">
        <f>STANDARDIZE(O338,AVERAGE($O:$O),_xlfn.STDEV.P($O:$O))</f>
        <v>-0.22056846493150065</v>
      </c>
      <c r="T338">
        <f>SUM(P338:R338)</f>
        <v>-1.1892690129620223</v>
      </c>
    </row>
    <row r="339" spans="1:20" ht="15" thickBot="1" x14ac:dyDescent="0.35">
      <c r="A339" s="4">
        <v>197</v>
      </c>
      <c r="B339" s="6" t="s">
        <v>239</v>
      </c>
      <c r="C339" s="6" t="s">
        <v>94</v>
      </c>
      <c r="D339" s="7">
        <v>276</v>
      </c>
      <c r="E339" s="8">
        <v>0.246</v>
      </c>
      <c r="F339" s="8">
        <v>0.61899999999999999</v>
      </c>
      <c r="G339" s="8">
        <v>0.79500000000000004</v>
      </c>
      <c r="H339" s="8">
        <v>8.3000000000000004E-2</v>
      </c>
      <c r="I339" s="8">
        <f>F339-E339</f>
        <v>0.373</v>
      </c>
      <c r="J339" s="17">
        <f>I339-H339</f>
        <v>0.28999999999999998</v>
      </c>
      <c r="K339" s="7">
        <v>10</v>
      </c>
      <c r="L339" s="14">
        <f>K339/D339</f>
        <v>3.6231884057971016E-2</v>
      </c>
      <c r="M339" s="17">
        <v>5.6000000000000001E-2</v>
      </c>
      <c r="N339" s="19">
        <v>106.8</v>
      </c>
      <c r="O339" s="25">
        <v>0.40200000000000002</v>
      </c>
      <c r="P339">
        <f>STANDARDIZE(J339,AVERAGE($J:$J),_xlfn.STDEV.P($J:$J))</f>
        <v>0.52880434850145264</v>
      </c>
      <c r="Q339">
        <f>STANDARDIZE(M339,AVERAGE($M:$M),_xlfn.STDEV.P($M:$M))</f>
        <v>-0.54684570777477215</v>
      </c>
      <c r="R339">
        <f>STANDARDIZE(N339,AVERAGE($N:$N),_xlfn.STDEV.P($N:$N))</f>
        <v>-1.1740329622696697</v>
      </c>
      <c r="S339" s="23">
        <f>STANDARDIZE(O339,AVERAGE($O:$O),_xlfn.STDEV.P($O:$O))</f>
        <v>0.20316029589725987</v>
      </c>
      <c r="T339">
        <f>SUM(P339:R339)</f>
        <v>-1.1920743215429892</v>
      </c>
    </row>
    <row r="340" spans="1:20" ht="15" thickBot="1" x14ac:dyDescent="0.35">
      <c r="A340" s="4">
        <v>372</v>
      </c>
      <c r="B340" s="6" t="s">
        <v>415</v>
      </c>
      <c r="C340" s="6" t="s">
        <v>101</v>
      </c>
      <c r="D340" s="7">
        <v>562</v>
      </c>
      <c r="E340" s="8">
        <v>0.39500000000000002</v>
      </c>
      <c r="F340" s="8">
        <v>0.67</v>
      </c>
      <c r="G340" s="8">
        <v>0.87</v>
      </c>
      <c r="H340" s="8">
        <v>6.6000000000000003E-2</v>
      </c>
      <c r="I340" s="8">
        <f>F340-E340</f>
        <v>0.27500000000000002</v>
      </c>
      <c r="J340" s="17">
        <f>I340-H340</f>
        <v>0.20900000000000002</v>
      </c>
      <c r="K340" s="7">
        <v>27</v>
      </c>
      <c r="L340" s="14">
        <f>K340/D340</f>
        <v>4.8042704626334518E-2</v>
      </c>
      <c r="M340" s="17">
        <v>5.8000000000000003E-2</v>
      </c>
      <c r="N340" s="19">
        <v>110.1</v>
      </c>
      <c r="O340" s="25">
        <v>0.317</v>
      </c>
      <c r="P340">
        <f>STANDARDIZE(J340,AVERAGE($J:$J),_xlfn.STDEV.P($J:$J))</f>
        <v>-0.59896326686165924</v>
      </c>
      <c r="Q340">
        <f>STANDARDIZE(M340,AVERAGE($M:$M),_xlfn.STDEV.P($M:$M))</f>
        <v>-0.50030349946974673</v>
      </c>
      <c r="R340">
        <f>STANDARDIZE(N340,AVERAGE($N:$N),_xlfn.STDEV.P($N:$N))</f>
        <v>-0.10357665690505249</v>
      </c>
      <c r="S340" s="23">
        <f>STANDARDIZE(O340,AVERAGE($O:$O),_xlfn.STDEV.P($O:$O))</f>
        <v>-0.8882622698737892</v>
      </c>
      <c r="T340">
        <f>SUM(P340:R340)</f>
        <v>-1.2028434232364584</v>
      </c>
    </row>
    <row r="341" spans="1:20" ht="15" thickBot="1" x14ac:dyDescent="0.35">
      <c r="A341" s="4">
        <v>366</v>
      </c>
      <c r="B341" s="6" t="s">
        <v>409</v>
      </c>
      <c r="C341" s="6" t="s">
        <v>29</v>
      </c>
      <c r="D341" s="7">
        <v>206</v>
      </c>
      <c r="E341" s="8">
        <v>0.432</v>
      </c>
      <c r="F341" s="8">
        <v>0.81100000000000005</v>
      </c>
      <c r="G341" s="8">
        <v>0.76700000000000002</v>
      </c>
      <c r="H341" s="8">
        <v>0.13900000000000001</v>
      </c>
      <c r="I341" s="8">
        <f>F341-E341</f>
        <v>0.37900000000000006</v>
      </c>
      <c r="J341" s="17">
        <f>I341-H341</f>
        <v>0.24000000000000005</v>
      </c>
      <c r="K341" s="7">
        <v>7</v>
      </c>
      <c r="L341" s="14">
        <f>K341/D341</f>
        <v>3.3980582524271843E-2</v>
      </c>
      <c r="M341" s="17">
        <v>4.5999999999999999E-2</v>
      </c>
      <c r="N341" s="19">
        <v>109.6</v>
      </c>
      <c r="O341" s="25">
        <v>0.32</v>
      </c>
      <c r="P341">
        <f>STANDARDIZE(J341,AVERAGE($J:$J),_xlfn.STDEV.P($J:$J))</f>
        <v>-0.16734850048812203</v>
      </c>
      <c r="Q341">
        <f>STANDARDIZE(M341,AVERAGE($M:$M),_xlfn.STDEV.P($M:$M))</f>
        <v>-0.77955674929989904</v>
      </c>
      <c r="R341">
        <f>STANDARDIZE(N341,AVERAGE($N:$N),_xlfn.STDEV.P($N:$N))</f>
        <v>-0.26576700620272192</v>
      </c>
      <c r="S341" s="23">
        <f>STANDARDIZE(O341,AVERAGE($O:$O),_xlfn.STDEV.P($O:$O))</f>
        <v>-0.84974147343481099</v>
      </c>
      <c r="T341">
        <f>SUM(P341:R341)</f>
        <v>-1.212672255990743</v>
      </c>
    </row>
    <row r="342" spans="1:20" ht="15" thickBot="1" x14ac:dyDescent="0.35">
      <c r="A342" s="4">
        <v>359</v>
      </c>
      <c r="B342" s="6" t="s">
        <v>402</v>
      </c>
      <c r="C342" s="6" t="s">
        <v>13</v>
      </c>
      <c r="D342" s="7">
        <v>330</v>
      </c>
      <c r="E342" s="8">
        <v>0.312</v>
      </c>
      <c r="F342" s="8">
        <v>0.74</v>
      </c>
      <c r="G342" s="8">
        <v>0.79100000000000004</v>
      </c>
      <c r="H342" s="8">
        <v>0.105</v>
      </c>
      <c r="I342" s="8">
        <f>F342-E342</f>
        <v>0.42799999999999999</v>
      </c>
      <c r="J342" s="17">
        <f>I342-H342</f>
        <v>0.32300000000000001</v>
      </c>
      <c r="K342" s="7">
        <v>8</v>
      </c>
      <c r="L342" s="14">
        <f>K342/D342</f>
        <v>2.4242424242424242E-2</v>
      </c>
      <c r="M342" s="17">
        <v>3.5000000000000003E-2</v>
      </c>
      <c r="N342" s="19">
        <v>106.8</v>
      </c>
      <c r="O342" s="25">
        <v>0.32500000000000001</v>
      </c>
      <c r="P342">
        <f>STANDARDIZE(J342,AVERAGE($J:$J),_xlfn.STDEV.P($J:$J))</f>
        <v>0.98826522883457291</v>
      </c>
      <c r="Q342">
        <f>STANDARDIZE(M342,AVERAGE($M:$M),_xlfn.STDEV.P($M:$M))</f>
        <v>-1.0355388949775386</v>
      </c>
      <c r="R342">
        <f>STANDARDIZE(N342,AVERAGE($N:$N),_xlfn.STDEV.P($N:$N))</f>
        <v>-1.1740329622696697</v>
      </c>
      <c r="S342" s="23">
        <f>STANDARDIZE(O342,AVERAGE($O:$O),_xlfn.STDEV.P($O:$O))</f>
        <v>-0.78554014603651401</v>
      </c>
      <c r="T342">
        <f>SUM(P342:R342)</f>
        <v>-1.2213066284126355</v>
      </c>
    </row>
    <row r="343" spans="1:20" ht="15" thickBot="1" x14ac:dyDescent="0.35">
      <c r="A343" s="4">
        <v>382</v>
      </c>
      <c r="B343" s="6" t="s">
        <v>425</v>
      </c>
      <c r="C343" s="6" t="s">
        <v>58</v>
      </c>
      <c r="D343" s="7">
        <v>293</v>
      </c>
      <c r="E343" s="8">
        <v>0.29399999999999998</v>
      </c>
      <c r="F343" s="8">
        <v>0.68400000000000005</v>
      </c>
      <c r="G343" s="8">
        <v>0.70099999999999996</v>
      </c>
      <c r="H343" s="8">
        <v>0.13400000000000001</v>
      </c>
      <c r="I343" s="8">
        <f>F343-E343</f>
        <v>0.39000000000000007</v>
      </c>
      <c r="J343" s="17">
        <f>I343-H343</f>
        <v>0.25600000000000006</v>
      </c>
      <c r="K343" s="7">
        <v>15</v>
      </c>
      <c r="L343" s="14">
        <f>K343/D343</f>
        <v>5.1194539249146756E-2</v>
      </c>
      <c r="M343" s="17">
        <v>8.4000000000000005E-2</v>
      </c>
      <c r="N343" s="19">
        <v>106.1</v>
      </c>
      <c r="O343" s="25">
        <v>0.313</v>
      </c>
      <c r="P343">
        <f>STANDARDIZE(J343,AVERAGE($J:$J),_xlfn.STDEV.P($J:$J))</f>
        <v>5.5420411188542351E-2</v>
      </c>
      <c r="Q343">
        <f>STANDARDIZE(M343,AVERAGE($M:$M),_xlfn.STDEV.P($M:$M))</f>
        <v>0.10474520849558315</v>
      </c>
      <c r="R343">
        <f>STANDARDIZE(N343,AVERAGE($N:$N),_xlfn.STDEV.P($N:$N))</f>
        <v>-1.4010994512864077</v>
      </c>
      <c r="S343" s="23">
        <f>STANDARDIZE(O343,AVERAGE($O:$O),_xlfn.STDEV.P($O:$O))</f>
        <v>-0.93962333179242685</v>
      </c>
      <c r="T343">
        <f>SUM(P343:R343)</f>
        <v>-1.2409338316022822</v>
      </c>
    </row>
    <row r="344" spans="1:20" ht="15" thickBot="1" x14ac:dyDescent="0.35">
      <c r="A344" s="4">
        <v>439</v>
      </c>
      <c r="B344" s="6" t="s">
        <v>482</v>
      </c>
      <c r="C344" s="6" t="s">
        <v>24</v>
      </c>
      <c r="D344" s="7">
        <v>200</v>
      </c>
      <c r="E344" s="8">
        <v>0.23300000000000001</v>
      </c>
      <c r="F344" s="8">
        <v>0.67500000000000004</v>
      </c>
      <c r="G344" s="8">
        <v>0.81399999999999995</v>
      </c>
      <c r="H344" s="8">
        <v>8.1000000000000003E-2</v>
      </c>
      <c r="I344" s="8">
        <f>F344-E344</f>
        <v>0.44200000000000006</v>
      </c>
      <c r="J344" s="17">
        <f>I344-H344</f>
        <v>0.36100000000000004</v>
      </c>
      <c r="K344" s="7">
        <v>4</v>
      </c>
      <c r="L344" s="14">
        <f>K344/D344</f>
        <v>0.02</v>
      </c>
      <c r="M344" s="17">
        <v>2.9000000000000001E-2</v>
      </c>
      <c r="N344" s="19">
        <v>105.5</v>
      </c>
      <c r="O344" s="25">
        <v>0.254</v>
      </c>
      <c r="P344">
        <f>STANDARDIZE(J344,AVERAGE($J:$J),_xlfn.STDEV.P($J:$J))</f>
        <v>1.5173413940666507</v>
      </c>
      <c r="Q344">
        <f>STANDARDIZE(M344,AVERAGE($M:$M),_xlfn.STDEV.P($M:$M))</f>
        <v>-1.1751655198926148</v>
      </c>
      <c r="R344">
        <f>STANDARDIZE(N344,AVERAGE($N:$N),_xlfn.STDEV.P($N:$N))</f>
        <v>-1.5957278704436093</v>
      </c>
      <c r="S344" s="23">
        <f>STANDARDIZE(O344,AVERAGE($O:$O),_xlfn.STDEV.P($O:$O))</f>
        <v>-1.6971989950923314</v>
      </c>
      <c r="T344">
        <f>SUM(P344:R344)</f>
        <v>-1.2535519962695734</v>
      </c>
    </row>
    <row r="345" spans="1:20" ht="15" thickBot="1" x14ac:dyDescent="0.35">
      <c r="A345" s="4">
        <v>348</v>
      </c>
      <c r="B345" s="6" t="s">
        <v>391</v>
      </c>
      <c r="C345" s="6" t="s">
        <v>29</v>
      </c>
      <c r="D345" s="7">
        <v>149</v>
      </c>
      <c r="E345" s="8">
        <v>0.32100000000000001</v>
      </c>
      <c r="F345" s="8">
        <v>0.61199999999999999</v>
      </c>
      <c r="G345" s="8">
        <v>0.77100000000000002</v>
      </c>
      <c r="H345" s="8">
        <v>0.1</v>
      </c>
      <c r="I345" s="8">
        <f>F345-E345</f>
        <v>0.29099999999999998</v>
      </c>
      <c r="J345" s="17">
        <f>I345-H345</f>
        <v>0.19099999999999998</v>
      </c>
      <c r="K345" s="7">
        <v>11</v>
      </c>
      <c r="L345" s="14">
        <f>K345/D345</f>
        <v>7.3825503355704702E-2</v>
      </c>
      <c r="M345" s="17">
        <v>0.107</v>
      </c>
      <c r="N345" s="19">
        <v>107.1</v>
      </c>
      <c r="O345" s="25">
        <v>0.33</v>
      </c>
      <c r="P345">
        <f>STANDARDIZE(J345,AVERAGE($J:$J),_xlfn.STDEV.P($J:$J))</f>
        <v>-0.84957829249790706</v>
      </c>
      <c r="Q345">
        <f>STANDARDIZE(M345,AVERAGE($M:$M),_xlfn.STDEV.P($M:$M))</f>
        <v>0.63998060400337475</v>
      </c>
      <c r="R345">
        <f>STANDARDIZE(N345,AVERAGE($N:$N),_xlfn.STDEV.P($N:$N))</f>
        <v>-1.0767187526910689</v>
      </c>
      <c r="S345" s="23">
        <f>STANDARDIZE(O345,AVERAGE($O:$O),_xlfn.STDEV.P($O:$O))</f>
        <v>-0.72133881863821692</v>
      </c>
      <c r="T345">
        <f>SUM(P345:R345)</f>
        <v>-1.2863164411856012</v>
      </c>
    </row>
    <row r="346" spans="1:20" ht="15" thickBot="1" x14ac:dyDescent="0.35">
      <c r="A346" s="4">
        <v>244</v>
      </c>
      <c r="B346" s="6" t="s">
        <v>286</v>
      </c>
      <c r="C346" s="6" t="s">
        <v>21</v>
      </c>
      <c r="D346" s="7">
        <v>206</v>
      </c>
      <c r="E346" s="8">
        <v>0.435</v>
      </c>
      <c r="F346" s="8">
        <v>0.73699999999999999</v>
      </c>
      <c r="G346" s="8">
        <v>0.75</v>
      </c>
      <c r="H346" s="8">
        <v>0.14000000000000001</v>
      </c>
      <c r="I346" s="8">
        <f>F346-E346</f>
        <v>0.30199999999999999</v>
      </c>
      <c r="J346" s="17">
        <f>I346-H346</f>
        <v>0.16199999999999998</v>
      </c>
      <c r="K346" s="7">
        <v>12</v>
      </c>
      <c r="L346" s="14">
        <f>K346/D346</f>
        <v>5.8252427184466021E-2</v>
      </c>
      <c r="M346" s="17">
        <v>0.08</v>
      </c>
      <c r="N346" s="19">
        <v>110.2</v>
      </c>
      <c r="O346" s="25">
        <v>0.38700000000000001</v>
      </c>
      <c r="P346">
        <f>STANDARDIZE(J346,AVERAGE($J:$J),_xlfn.STDEV.P($J:$J))</f>
        <v>-1.2533469449118608</v>
      </c>
      <c r="Q346">
        <f>STANDARDIZE(M346,AVERAGE($M:$M),_xlfn.STDEV.P($M:$M))</f>
        <v>1.1660791885532318E-2</v>
      </c>
      <c r="R346">
        <f>STANDARDIZE(N346,AVERAGE($N:$N),_xlfn.STDEV.P($N:$N))</f>
        <v>-7.1138587045515844E-2</v>
      </c>
      <c r="S346" s="23">
        <f>STANDARDIZE(O346,AVERAGE($O:$O),_xlfn.STDEV.P($O:$O))</f>
        <v>1.0556313702368713E-2</v>
      </c>
      <c r="T346">
        <f>SUM(P346:R346)</f>
        <v>-1.3128247400718445</v>
      </c>
    </row>
    <row r="347" spans="1:20" ht="15" thickBot="1" x14ac:dyDescent="0.35">
      <c r="A347" s="4">
        <v>447</v>
      </c>
      <c r="B347" s="6" t="s">
        <v>490</v>
      </c>
      <c r="C347" s="6" t="s">
        <v>45</v>
      </c>
      <c r="D347" s="7">
        <v>312</v>
      </c>
      <c r="E347" s="8">
        <v>0.33300000000000002</v>
      </c>
      <c r="F347" s="8">
        <v>0.72399999999999998</v>
      </c>
      <c r="G347" s="8">
        <v>0.80800000000000005</v>
      </c>
      <c r="H347" s="8">
        <v>9.5000000000000001E-2</v>
      </c>
      <c r="I347" s="8">
        <f>F347-E347</f>
        <v>0.39099999999999996</v>
      </c>
      <c r="J347" s="17">
        <f>I347-H347</f>
        <v>0.29599999999999993</v>
      </c>
      <c r="K347" s="7">
        <v>5</v>
      </c>
      <c r="L347" s="14">
        <f>K347/D347</f>
        <v>1.6025641025641024E-2</v>
      </c>
      <c r="M347" s="17">
        <v>2.3E-2</v>
      </c>
      <c r="N347" s="19">
        <v>108.5</v>
      </c>
      <c r="O347" s="25">
        <v>0.23300000000000001</v>
      </c>
      <c r="P347">
        <f>STANDARDIZE(J347,AVERAGE($J:$J),_xlfn.STDEV.P($J:$J))</f>
        <v>0.61234269038020095</v>
      </c>
      <c r="Q347">
        <f>STANDARDIZE(M347,AVERAGE($M:$M),_xlfn.STDEV.P($M:$M))</f>
        <v>-1.3147921448076909</v>
      </c>
      <c r="R347">
        <f>STANDARDIZE(N347,AVERAGE($N:$N),_xlfn.STDEV.P($N:$N))</f>
        <v>-0.62258577465759279</v>
      </c>
      <c r="S347" s="23">
        <f>STANDARDIZE(O347,AVERAGE($O:$O),_xlfn.STDEV.P($O:$O))</f>
        <v>-1.9668445701651787</v>
      </c>
      <c r="T347">
        <f>SUM(P347:R347)</f>
        <v>-1.3250352290850826</v>
      </c>
    </row>
    <row r="348" spans="1:20" ht="15" thickBot="1" x14ac:dyDescent="0.35">
      <c r="A348" s="4">
        <v>117</v>
      </c>
      <c r="B348" s="6" t="s">
        <v>159</v>
      </c>
      <c r="C348" s="6" t="s">
        <v>47</v>
      </c>
      <c r="D348" s="7">
        <v>226</v>
      </c>
      <c r="E348" s="8">
        <v>0.41599999999999998</v>
      </c>
      <c r="F348" s="8">
        <v>0.71199999999999997</v>
      </c>
      <c r="G348" s="8">
        <v>0.69399999999999995</v>
      </c>
      <c r="H348" s="8">
        <v>0.16500000000000001</v>
      </c>
      <c r="I348" s="8">
        <f>F348-E348</f>
        <v>0.29599999999999999</v>
      </c>
      <c r="J348" s="17">
        <f>I348-H348</f>
        <v>0.13099999999999998</v>
      </c>
      <c r="K348" s="7">
        <v>11</v>
      </c>
      <c r="L348" s="14">
        <f>K348/D348</f>
        <v>4.8672566371681415E-2</v>
      </c>
      <c r="M348" s="17">
        <v>7.0999999999999994E-2</v>
      </c>
      <c r="N348" s="19">
        <v>112.1</v>
      </c>
      <c r="O348" s="25">
        <v>0.439</v>
      </c>
      <c r="P348">
        <f>STANDARDIZE(J348,AVERAGE($J:$J),_xlfn.STDEV.P($J:$J))</f>
        <v>-1.6849617112853976</v>
      </c>
      <c r="Q348">
        <f>STANDARDIZE(M348,AVERAGE($M:$M),_xlfn.STDEV.P($M:$M))</f>
        <v>-0.19777914548708206</v>
      </c>
      <c r="R348">
        <f>STANDARDIZE(N348,AVERAGE($N:$N),_xlfn.STDEV.P($N:$N))</f>
        <v>0.54518474028562514</v>
      </c>
      <c r="S348" s="23">
        <f>STANDARDIZE(O348,AVERAGE($O:$O),_xlfn.STDEV.P($O:$O))</f>
        <v>0.67825011864465734</v>
      </c>
      <c r="T348">
        <f>SUM(P348:R348)</f>
        <v>-1.3375561164868546</v>
      </c>
    </row>
    <row r="349" spans="1:20" ht="15" thickBot="1" x14ac:dyDescent="0.35">
      <c r="A349" s="4">
        <v>317</v>
      </c>
      <c r="B349" s="6" t="s">
        <v>360</v>
      </c>
      <c r="C349" s="6" t="s">
        <v>21</v>
      </c>
      <c r="D349" s="7">
        <v>516</v>
      </c>
      <c r="E349" s="8">
        <v>0.45900000000000002</v>
      </c>
      <c r="F349" s="8">
        <v>0.74299999999999999</v>
      </c>
      <c r="G349" s="8">
        <v>0.72399999999999998</v>
      </c>
      <c r="H349" s="8">
        <v>0.157</v>
      </c>
      <c r="I349" s="8">
        <f>F349-E349</f>
        <v>0.28399999999999997</v>
      </c>
      <c r="J349" s="17">
        <f>I349-H349</f>
        <v>0.12699999999999997</v>
      </c>
      <c r="K349" s="7">
        <v>34</v>
      </c>
      <c r="L349" s="14">
        <f>K349/D349</f>
        <v>6.589147286821706E-2</v>
      </c>
      <c r="M349" s="17">
        <v>9.5000000000000001E-2</v>
      </c>
      <c r="N349" s="19">
        <v>110.4</v>
      </c>
      <c r="O349" s="25">
        <v>0.35099999999999998</v>
      </c>
      <c r="P349">
        <f>STANDARDIZE(J349,AVERAGE($J:$J),_xlfn.STDEV.P($J:$J))</f>
        <v>-1.7406539392045639</v>
      </c>
      <c r="Q349">
        <f>STANDARDIZE(M349,AVERAGE($M:$M),_xlfn.STDEV.P($M:$M))</f>
        <v>0.3607273541732226</v>
      </c>
      <c r="R349">
        <f>STANDARDIZE(N349,AVERAGE($N:$N),_xlfn.STDEV.P($N:$N))</f>
        <v>-6.2624473264471627E-3</v>
      </c>
      <c r="S349" s="23">
        <f>STANDARDIZE(O349,AVERAGE($O:$O),_xlfn.STDEV.P($O:$O))</f>
        <v>-0.45169324356537005</v>
      </c>
      <c r="T349">
        <f>SUM(P349:R349)</f>
        <v>-1.3861890323577886</v>
      </c>
    </row>
    <row r="350" spans="1:20" ht="15" thickBot="1" x14ac:dyDescent="0.35">
      <c r="A350" s="4">
        <v>192</v>
      </c>
      <c r="B350" s="6" t="s">
        <v>234</v>
      </c>
      <c r="C350" s="6" t="s">
        <v>76</v>
      </c>
      <c r="D350" s="7">
        <v>148</v>
      </c>
      <c r="E350" s="8">
        <v>0.316</v>
      </c>
      <c r="F350" s="8">
        <v>0.65700000000000003</v>
      </c>
      <c r="G350" s="8">
        <v>0.74099999999999999</v>
      </c>
      <c r="H350" s="8">
        <v>0.123</v>
      </c>
      <c r="I350" s="8">
        <f>F350-E350</f>
        <v>0.34100000000000003</v>
      </c>
      <c r="J350" s="17">
        <f>I350-H350</f>
        <v>0.21800000000000003</v>
      </c>
      <c r="K350" s="7">
        <v>6</v>
      </c>
      <c r="L350" s="14">
        <f>K350/D350</f>
        <v>4.0540540540540543E-2</v>
      </c>
      <c r="M350" s="17">
        <v>6.0999999999999999E-2</v>
      </c>
      <c r="N350" s="19">
        <v>108.9</v>
      </c>
      <c r="O350" s="25">
        <v>0.40400000000000003</v>
      </c>
      <c r="P350">
        <f>STANDARDIZE(J350,AVERAGE($J:$J),_xlfn.STDEV.P($J:$J))</f>
        <v>-0.47365575404353555</v>
      </c>
      <c r="Q350">
        <f>STANDARDIZE(M350,AVERAGE($M:$M),_xlfn.STDEV.P($M:$M))</f>
        <v>-0.43049018701220881</v>
      </c>
      <c r="R350">
        <f>STANDARDIZE(N350,AVERAGE($N:$N),_xlfn.STDEV.P($N:$N))</f>
        <v>-0.49283349521945541</v>
      </c>
      <c r="S350" s="23">
        <f>STANDARDIZE(O350,AVERAGE($O:$O),_xlfn.STDEV.P($O:$O))</f>
        <v>0.22884082685657867</v>
      </c>
      <c r="T350">
        <f>SUM(P350:R350)</f>
        <v>-1.3969794362751999</v>
      </c>
    </row>
    <row r="351" spans="1:20" ht="15" thickBot="1" x14ac:dyDescent="0.35">
      <c r="A351" s="4">
        <v>430</v>
      </c>
      <c r="B351" s="6" t="s">
        <v>473</v>
      </c>
      <c r="C351" s="6" t="s">
        <v>61</v>
      </c>
      <c r="D351" s="7">
        <v>448</v>
      </c>
      <c r="E351" s="8">
        <v>0.30299999999999999</v>
      </c>
      <c r="F351" s="8">
        <v>0.67</v>
      </c>
      <c r="G351" s="8">
        <v>0.82599999999999996</v>
      </c>
      <c r="H351" s="8">
        <v>8.2000000000000003E-2</v>
      </c>
      <c r="I351" s="8">
        <f>F351-E351</f>
        <v>0.36700000000000005</v>
      </c>
      <c r="J351" s="17">
        <f>I351-H351</f>
        <v>0.28500000000000003</v>
      </c>
      <c r="K351" s="7">
        <v>9</v>
      </c>
      <c r="L351" s="14">
        <f>K351/D351</f>
        <v>2.0089285714285716E-2</v>
      </c>
      <c r="M351" s="17">
        <v>2.9000000000000001E-2</v>
      </c>
      <c r="N351" s="19">
        <v>108.3</v>
      </c>
      <c r="O351" s="25">
        <v>0.26</v>
      </c>
      <c r="P351">
        <f>STANDARDIZE(J351,AVERAGE($J:$J),_xlfn.STDEV.P($J:$J))</f>
        <v>0.45918906360249578</v>
      </c>
      <c r="Q351">
        <f>STANDARDIZE(M351,AVERAGE($M:$M),_xlfn.STDEV.P($M:$M))</f>
        <v>-1.1751655198926148</v>
      </c>
      <c r="R351">
        <f>STANDARDIZE(N351,AVERAGE($N:$N),_xlfn.STDEV.P($N:$N))</f>
        <v>-0.68746191437666149</v>
      </c>
      <c r="S351" s="23">
        <f>STANDARDIZE(O351,AVERAGE($O:$O),_xlfn.STDEV.P($O:$O))</f>
        <v>-1.6201574022143748</v>
      </c>
      <c r="T351">
        <f>SUM(P351:R351)</f>
        <v>-1.4034383706667803</v>
      </c>
    </row>
    <row r="352" spans="1:20" ht="15" thickBot="1" x14ac:dyDescent="0.35">
      <c r="A352" s="4">
        <v>268</v>
      </c>
      <c r="B352" s="6" t="s">
        <v>310</v>
      </c>
      <c r="C352" s="6" t="s">
        <v>37</v>
      </c>
      <c r="D352" s="7">
        <v>319</v>
      </c>
      <c r="E352" s="8">
        <v>0.35</v>
      </c>
      <c r="F352" s="8">
        <v>0.66800000000000004</v>
      </c>
      <c r="G352" s="8">
        <v>0.75</v>
      </c>
      <c r="H352" s="8">
        <v>0.11799999999999999</v>
      </c>
      <c r="I352" s="8">
        <f>F352-E352</f>
        <v>0.31800000000000006</v>
      </c>
      <c r="J352" s="17">
        <f>I352-H352</f>
        <v>0.20000000000000007</v>
      </c>
      <c r="K352" s="7">
        <v>15</v>
      </c>
      <c r="L352" s="14">
        <f>K352/D352</f>
        <v>4.7021943573667714E-2</v>
      </c>
      <c r="M352" s="17">
        <v>7.3999999999999996E-2</v>
      </c>
      <c r="N352" s="19">
        <v>108.7</v>
      </c>
      <c r="O352" s="25">
        <v>0.378</v>
      </c>
      <c r="P352">
        <f>STANDARDIZE(J352,AVERAGE($J:$J),_xlfn.STDEV.P($J:$J))</f>
        <v>-0.72427077967978215</v>
      </c>
      <c r="Q352">
        <f>STANDARDIZE(M352,AVERAGE($M:$M),_xlfn.STDEV.P($M:$M))</f>
        <v>-0.12796583302954392</v>
      </c>
      <c r="R352">
        <f>STANDARDIZE(N352,AVERAGE($N:$N),_xlfn.STDEV.P($N:$N))</f>
        <v>-0.5577096349385241</v>
      </c>
      <c r="S352" s="23">
        <f>STANDARDIZE(O352,AVERAGE($O:$O),_xlfn.STDEV.P($O:$O))</f>
        <v>-0.10500607561456597</v>
      </c>
      <c r="T352">
        <f>SUM(P352:R352)</f>
        <v>-1.4099462476478501</v>
      </c>
    </row>
    <row r="353" spans="1:20" ht="15" thickBot="1" x14ac:dyDescent="0.35">
      <c r="A353" s="4">
        <v>173</v>
      </c>
      <c r="B353" s="6" t="s">
        <v>215</v>
      </c>
      <c r="C353" s="6" t="s">
        <v>45</v>
      </c>
      <c r="D353" s="7">
        <v>402</v>
      </c>
      <c r="E353" s="8">
        <v>0.35899999999999999</v>
      </c>
      <c r="F353" s="8">
        <v>0.66</v>
      </c>
      <c r="G353" s="8">
        <v>0.76700000000000002</v>
      </c>
      <c r="H353" s="8">
        <v>0.114</v>
      </c>
      <c r="I353" s="8">
        <f>F353-E353</f>
        <v>0.30100000000000005</v>
      </c>
      <c r="J353" s="17">
        <f>I353-H353</f>
        <v>0.18700000000000006</v>
      </c>
      <c r="K353" s="7">
        <v>15</v>
      </c>
      <c r="L353" s="14">
        <f>K353/D353</f>
        <v>3.7313432835820892E-2</v>
      </c>
      <c r="M353" s="17">
        <v>5.0999999999999997E-2</v>
      </c>
      <c r="N353" s="19">
        <v>110.9</v>
      </c>
      <c r="O353" s="25">
        <v>0.41</v>
      </c>
      <c r="P353">
        <f>STANDARDIZE(J353,AVERAGE($J:$J),_xlfn.STDEV.P($J:$J))</f>
        <v>-0.90527052041707201</v>
      </c>
      <c r="Q353">
        <f>STANDARDIZE(M353,AVERAGE($M:$M),_xlfn.STDEV.P($M:$M))</f>
        <v>-0.66320122853733576</v>
      </c>
      <c r="R353">
        <f>STANDARDIZE(N353,AVERAGE($N:$N),_xlfn.STDEV.P($N:$N))</f>
        <v>0.15592790197122225</v>
      </c>
      <c r="S353" s="23">
        <f>STANDARDIZE(O353,AVERAGE($O:$O),_xlfn.STDEV.P($O:$O))</f>
        <v>0.30588241973453439</v>
      </c>
      <c r="T353">
        <f>SUM(P353:R353)</f>
        <v>-1.4125438469831855</v>
      </c>
    </row>
    <row r="354" spans="1:20" ht="15" thickBot="1" x14ac:dyDescent="0.35">
      <c r="A354" s="4">
        <v>351</v>
      </c>
      <c r="B354" s="6" t="s">
        <v>394</v>
      </c>
      <c r="C354" s="6" t="s">
        <v>39</v>
      </c>
      <c r="D354" s="7">
        <v>131</v>
      </c>
      <c r="E354" s="8">
        <v>0.35899999999999999</v>
      </c>
      <c r="F354" s="8">
        <v>0.71099999999999997</v>
      </c>
      <c r="G354" s="8">
        <v>0.71099999999999997</v>
      </c>
      <c r="H354" s="8">
        <v>0.14699999999999999</v>
      </c>
      <c r="I354" s="8">
        <f>F354-E354</f>
        <v>0.35199999999999998</v>
      </c>
      <c r="J354" s="17">
        <f>I354-H354</f>
        <v>0.20499999999999999</v>
      </c>
      <c r="K354" s="7">
        <v>6</v>
      </c>
      <c r="L354" s="14">
        <f>K354/D354</f>
        <v>4.5801526717557252E-2</v>
      </c>
      <c r="M354" s="17">
        <v>7.2999999999999995E-2</v>
      </c>
      <c r="N354" s="19">
        <v>108.4</v>
      </c>
      <c r="O354" s="25">
        <v>0.32900000000000001</v>
      </c>
      <c r="P354">
        <f>STANDARDIZE(J354,AVERAGE($J:$J),_xlfn.STDEV.P($J:$J))</f>
        <v>-0.65465549478082574</v>
      </c>
      <c r="Q354">
        <f>STANDARDIZE(M354,AVERAGE($M:$M),_xlfn.STDEV.P($M:$M))</f>
        <v>-0.15123693718205664</v>
      </c>
      <c r="R354">
        <f>STANDARDIZE(N354,AVERAGE($N:$N),_xlfn.STDEV.P($N:$N))</f>
        <v>-0.65502384451712481</v>
      </c>
      <c r="S354" s="23">
        <f>STANDARDIZE(O354,AVERAGE($O:$O),_xlfn.STDEV.P($O:$O))</f>
        <v>-0.73417908411787636</v>
      </c>
      <c r="T354">
        <f>SUM(P354:R354)</f>
        <v>-1.4609162764800072</v>
      </c>
    </row>
    <row r="355" spans="1:20" ht="15" thickBot="1" x14ac:dyDescent="0.35">
      <c r="A355" s="4">
        <v>338</v>
      </c>
      <c r="B355" s="6" t="s">
        <v>381</v>
      </c>
      <c r="C355" s="6" t="s">
        <v>66</v>
      </c>
      <c r="D355" s="7">
        <v>344</v>
      </c>
      <c r="E355" s="8">
        <v>0.374</v>
      </c>
      <c r="F355" s="8">
        <v>0.72099999999999997</v>
      </c>
      <c r="G355" s="8">
        <v>0.79700000000000004</v>
      </c>
      <c r="H355" s="8">
        <v>0.107</v>
      </c>
      <c r="I355" s="8">
        <f>F355-E355</f>
        <v>0.34699999999999998</v>
      </c>
      <c r="J355" s="17">
        <f>I355-H355</f>
        <v>0.24</v>
      </c>
      <c r="K355" s="7">
        <v>7</v>
      </c>
      <c r="L355" s="14">
        <f>K355/D355</f>
        <v>2.0348837209302327E-2</v>
      </c>
      <c r="M355" s="17">
        <v>2.8000000000000001E-2</v>
      </c>
      <c r="N355" s="19">
        <v>110</v>
      </c>
      <c r="O355" s="25">
        <v>0.33500000000000002</v>
      </c>
      <c r="P355">
        <f>STANDARDIZE(J355,AVERAGE($J:$J),_xlfn.STDEV.P($J:$J))</f>
        <v>-0.1673485004881228</v>
      </c>
      <c r="Q355">
        <f>STANDARDIZE(M355,AVERAGE($M:$M),_xlfn.STDEV.P($M:$M))</f>
        <v>-1.1984366240451274</v>
      </c>
      <c r="R355">
        <f>STANDARDIZE(N355,AVERAGE($N:$N),_xlfn.STDEV.P($N:$N))</f>
        <v>-0.13601472676458454</v>
      </c>
      <c r="S355" s="23">
        <f>STANDARDIZE(O355,AVERAGE($O:$O),_xlfn.STDEV.P($O:$O))</f>
        <v>-0.65713749123991982</v>
      </c>
      <c r="T355">
        <f>SUM(P355:R355)</f>
        <v>-1.5017998512978348</v>
      </c>
    </row>
    <row r="356" spans="1:20" ht="15" thickBot="1" x14ac:dyDescent="0.35">
      <c r="A356" s="4">
        <v>203</v>
      </c>
      <c r="B356" s="6" t="s">
        <v>245</v>
      </c>
      <c r="C356" s="6" t="s">
        <v>41</v>
      </c>
      <c r="D356" s="7">
        <v>407</v>
      </c>
      <c r="E356" s="8">
        <v>0.35599999999999998</v>
      </c>
      <c r="F356" s="8">
        <v>0.67300000000000004</v>
      </c>
      <c r="G356" s="8">
        <v>0.67800000000000005</v>
      </c>
      <c r="H356" s="8">
        <v>0.158</v>
      </c>
      <c r="I356" s="8">
        <f>F356-E356</f>
        <v>0.31700000000000006</v>
      </c>
      <c r="J356" s="17">
        <f>I356-H356</f>
        <v>0.15900000000000006</v>
      </c>
      <c r="K356" s="7">
        <v>20</v>
      </c>
      <c r="L356" s="14">
        <f>K356/D356</f>
        <v>4.9140049140049137E-2</v>
      </c>
      <c r="M356" s="17">
        <v>8.5000000000000006E-2</v>
      </c>
      <c r="N356" s="19">
        <v>109.3</v>
      </c>
      <c r="O356" s="25">
        <v>0.4</v>
      </c>
      <c r="P356">
        <f>STANDARDIZE(J356,AVERAGE($J:$J),_xlfn.STDEV.P($J:$J))</f>
        <v>-1.2951161158512343</v>
      </c>
      <c r="Q356">
        <f>STANDARDIZE(M356,AVERAGE($M:$M),_xlfn.STDEV.P($M:$M))</f>
        <v>0.12801631264809585</v>
      </c>
      <c r="R356">
        <f>STANDARDIZE(N356,AVERAGE($N:$N),_xlfn.STDEV.P($N:$N))</f>
        <v>-0.36308121578132263</v>
      </c>
      <c r="S356" s="23">
        <f>STANDARDIZE(O356,AVERAGE($O:$O),_xlfn.STDEV.P($O:$O))</f>
        <v>0.17747976493794104</v>
      </c>
      <c r="T356">
        <f>SUM(P356:R356)</f>
        <v>-1.5301810189844611</v>
      </c>
    </row>
    <row r="357" spans="1:20" ht="15" thickBot="1" x14ac:dyDescent="0.35">
      <c r="A357" s="4">
        <v>424</v>
      </c>
      <c r="B357" s="6" t="s">
        <v>467</v>
      </c>
      <c r="C357" s="6" t="s">
        <v>84</v>
      </c>
      <c r="D357" s="7">
        <v>128</v>
      </c>
      <c r="E357" s="8">
        <v>0.317</v>
      </c>
      <c r="F357" s="8">
        <v>0.79100000000000004</v>
      </c>
      <c r="G357" s="8">
        <v>0.69899999999999995</v>
      </c>
      <c r="H357" s="8">
        <v>0.158</v>
      </c>
      <c r="I357" s="8">
        <f>F357-E357</f>
        <v>0.47400000000000003</v>
      </c>
      <c r="J357" s="17">
        <f>I357-H357</f>
        <v>0.31600000000000006</v>
      </c>
      <c r="K357" s="7">
        <v>3</v>
      </c>
      <c r="L357" s="14">
        <f>K357/D357</f>
        <v>2.34375E-2</v>
      </c>
      <c r="M357" s="17">
        <v>3.6999999999999998E-2</v>
      </c>
      <c r="N357" s="19">
        <v>106</v>
      </c>
      <c r="O357" s="25">
        <v>0.26800000000000002</v>
      </c>
      <c r="P357">
        <f>STANDARDIZE(J357,AVERAGE($J:$J),_xlfn.STDEV.P($J:$J))</f>
        <v>0.89080382997603302</v>
      </c>
      <c r="Q357">
        <f>STANDARDIZE(M357,AVERAGE($M:$M),_xlfn.STDEV.P($M:$M))</f>
        <v>-0.98899668667251328</v>
      </c>
      <c r="R357">
        <f>STANDARDIZE(N357,AVERAGE($N:$N),_xlfn.STDEV.P($N:$N))</f>
        <v>-1.4335375211459398</v>
      </c>
      <c r="S357" s="23">
        <f>STANDARDIZE(O357,AVERAGE($O:$O),_xlfn.STDEV.P($O:$O))</f>
        <v>-1.5174352783770997</v>
      </c>
      <c r="T357">
        <f>SUM(P357:R357)</f>
        <v>-1.5317303778424201</v>
      </c>
    </row>
    <row r="358" spans="1:20" ht="15" thickBot="1" x14ac:dyDescent="0.35">
      <c r="A358" s="4">
        <v>346</v>
      </c>
      <c r="B358" s="6" t="s">
        <v>389</v>
      </c>
      <c r="C358" s="6" t="s">
        <v>61</v>
      </c>
      <c r="D358" s="7">
        <v>315</v>
      </c>
      <c r="E358" s="8">
        <v>0.25900000000000001</v>
      </c>
      <c r="F358" s="8">
        <v>0.623</v>
      </c>
      <c r="G358" s="8">
        <v>0.79400000000000004</v>
      </c>
      <c r="H358" s="8">
        <v>8.5999999999999993E-2</v>
      </c>
      <c r="I358" s="8">
        <f>F358-E358</f>
        <v>0.36399999999999999</v>
      </c>
      <c r="J358" s="17">
        <f>I358-H358</f>
        <v>0.27800000000000002</v>
      </c>
      <c r="K358" s="7">
        <v>12</v>
      </c>
      <c r="L358" s="14">
        <f>K358/D358</f>
        <v>3.8095238095238099E-2</v>
      </c>
      <c r="M358" s="17">
        <v>5.5E-2</v>
      </c>
      <c r="N358" s="19">
        <v>106.3</v>
      </c>
      <c r="O358" s="25">
        <v>0.33</v>
      </c>
      <c r="P358">
        <f>STANDARDIZE(J358,AVERAGE($J:$J),_xlfn.STDEV.P($J:$J))</f>
        <v>0.36172766474395512</v>
      </c>
      <c r="Q358">
        <f>STANDARDIZE(M358,AVERAGE($M:$M),_xlfn.STDEV.P($M:$M))</f>
        <v>-0.57011681192728492</v>
      </c>
      <c r="R358">
        <f>STANDARDIZE(N358,AVERAGE($N:$N),_xlfn.STDEV.P($N:$N))</f>
        <v>-1.336223311567339</v>
      </c>
      <c r="S358" s="23">
        <f>STANDARDIZE(O358,AVERAGE($O:$O),_xlfn.STDEV.P($O:$O))</f>
        <v>-0.72133881863821692</v>
      </c>
      <c r="T358">
        <f>SUM(P358:R358)</f>
        <v>-1.5446124587506689</v>
      </c>
    </row>
    <row r="359" spans="1:20" ht="15" thickBot="1" x14ac:dyDescent="0.35">
      <c r="A359" s="4">
        <v>352</v>
      </c>
      <c r="B359" s="6" t="s">
        <v>395</v>
      </c>
      <c r="C359" s="6" t="s">
        <v>17</v>
      </c>
      <c r="D359" s="7">
        <v>408</v>
      </c>
      <c r="E359" s="8">
        <v>0.316</v>
      </c>
      <c r="F359" s="8">
        <v>0.72899999999999998</v>
      </c>
      <c r="G359" s="8">
        <v>0.72199999999999998</v>
      </c>
      <c r="H359" s="8">
        <v>0.13700000000000001</v>
      </c>
      <c r="I359" s="8">
        <f>F359-E359</f>
        <v>0.41299999999999998</v>
      </c>
      <c r="J359" s="17">
        <f>I359-H359</f>
        <v>0.27599999999999997</v>
      </c>
      <c r="K359" s="7">
        <v>10</v>
      </c>
      <c r="L359" s="14">
        <f>K359/D359</f>
        <v>2.4509803921568627E-2</v>
      </c>
      <c r="M359" s="17">
        <v>3.5000000000000003E-2</v>
      </c>
      <c r="N359" s="19">
        <v>107.8</v>
      </c>
      <c r="O359" s="25">
        <v>0.32900000000000001</v>
      </c>
      <c r="P359">
        <f>STANDARDIZE(J359,AVERAGE($J:$J),_xlfn.STDEV.P($J:$J))</f>
        <v>0.33388155078437126</v>
      </c>
      <c r="Q359">
        <f>STANDARDIZE(M359,AVERAGE($M:$M),_xlfn.STDEV.P($M:$M))</f>
        <v>-1.0355388949775386</v>
      </c>
      <c r="R359">
        <f>STANDARDIZE(N359,AVERAGE($N:$N),_xlfn.STDEV.P($N:$N))</f>
        <v>-0.84965226367433089</v>
      </c>
      <c r="S359" s="23">
        <f>STANDARDIZE(O359,AVERAGE($O:$O),_xlfn.STDEV.P($O:$O))</f>
        <v>-0.73417908411787636</v>
      </c>
      <c r="T359">
        <f>SUM(P359:R359)</f>
        <v>-1.5513096078674982</v>
      </c>
    </row>
    <row r="360" spans="1:20" ht="15" thickBot="1" x14ac:dyDescent="0.35">
      <c r="A360" s="4">
        <v>228</v>
      </c>
      <c r="B360" s="6" t="s">
        <v>270</v>
      </c>
      <c r="C360" s="6" t="s">
        <v>66</v>
      </c>
      <c r="D360" s="7">
        <v>189</v>
      </c>
      <c r="E360" s="8">
        <v>0.32600000000000001</v>
      </c>
      <c r="F360" s="8">
        <v>0.65500000000000003</v>
      </c>
      <c r="G360" s="8">
        <v>0.80800000000000005</v>
      </c>
      <c r="H360" s="8">
        <v>8.7999999999999995E-2</v>
      </c>
      <c r="I360" s="8">
        <f>F360-E360</f>
        <v>0.32900000000000001</v>
      </c>
      <c r="J360" s="17">
        <f>I360-H360</f>
        <v>0.24100000000000002</v>
      </c>
      <c r="K360" s="7">
        <v>7</v>
      </c>
      <c r="L360" s="14">
        <f>K360/D360</f>
        <v>3.7037037037037035E-2</v>
      </c>
      <c r="M360" s="17">
        <v>5.2999999999999999E-2</v>
      </c>
      <c r="N360" s="19">
        <v>108</v>
      </c>
      <c r="O360" s="25">
        <v>0.39400000000000002</v>
      </c>
      <c r="P360">
        <f>STANDARDIZE(J360,AVERAGE($J:$J),_xlfn.STDEV.P($J:$J))</f>
        <v>-0.1534254435083309</v>
      </c>
      <c r="Q360">
        <f>STANDARDIZE(M360,AVERAGE($M:$M),_xlfn.STDEV.P($M:$M))</f>
        <v>-0.61665902023231034</v>
      </c>
      <c r="R360">
        <f>STANDARDIZE(N360,AVERAGE($N:$N),_xlfn.STDEV.P($N:$N))</f>
        <v>-0.78477612395526219</v>
      </c>
      <c r="S360" s="23">
        <f>STANDARDIZE(O360,AVERAGE($O:$O),_xlfn.STDEV.P($O:$O))</f>
        <v>0.10043817205998458</v>
      </c>
      <c r="T360">
        <f>SUM(P360:R360)</f>
        <v>-1.5548605876959034</v>
      </c>
    </row>
    <row r="361" spans="1:20" ht="15" thickBot="1" x14ac:dyDescent="0.35">
      <c r="A361" s="4">
        <v>245</v>
      </c>
      <c r="B361" s="6" t="s">
        <v>287</v>
      </c>
      <c r="C361" s="5" t="s">
        <v>15</v>
      </c>
      <c r="D361" s="7">
        <v>123</v>
      </c>
      <c r="E361" s="8">
        <v>0.26900000000000002</v>
      </c>
      <c r="F361" s="8">
        <v>0.61399999999999999</v>
      </c>
      <c r="G361" s="8">
        <v>0.74099999999999999</v>
      </c>
      <c r="H361" s="8">
        <v>0.109</v>
      </c>
      <c r="I361" s="8">
        <f>F361-E361</f>
        <v>0.34499999999999997</v>
      </c>
      <c r="J361" s="17">
        <f>I361-H361</f>
        <v>0.23599999999999999</v>
      </c>
      <c r="K361" s="7">
        <v>5</v>
      </c>
      <c r="L361" s="14">
        <f>K361/D361</f>
        <v>4.065040650406504E-2</v>
      </c>
      <c r="M361" s="17">
        <v>6.7000000000000004E-2</v>
      </c>
      <c r="N361" s="19">
        <v>107.2</v>
      </c>
      <c r="O361" s="25">
        <v>0.38700000000000001</v>
      </c>
      <c r="P361">
        <f>STANDARDIZE(J361,AVERAGE($J:$J),_xlfn.STDEV.P($J:$J))</f>
        <v>-0.22304072840728889</v>
      </c>
      <c r="Q361">
        <f>STANDARDIZE(M361,AVERAGE($M:$M),_xlfn.STDEV.P($M:$M))</f>
        <v>-0.29086356209713254</v>
      </c>
      <c r="R361">
        <f>STANDARDIZE(N361,AVERAGE($N:$N),_xlfn.STDEV.P($N:$N))</f>
        <v>-1.0442806828315323</v>
      </c>
      <c r="S361" s="23">
        <f>STANDARDIZE(O361,AVERAGE($O:$O),_xlfn.STDEV.P($O:$O))</f>
        <v>1.0556313702368713E-2</v>
      </c>
      <c r="T361">
        <f>SUM(P361:R361)</f>
        <v>-1.5581849733359538</v>
      </c>
    </row>
    <row r="362" spans="1:20" ht="15" thickBot="1" x14ac:dyDescent="0.35">
      <c r="A362" s="4">
        <v>432</v>
      </c>
      <c r="B362" s="6" t="s">
        <v>475</v>
      </c>
      <c r="C362" s="5" t="s">
        <v>15</v>
      </c>
      <c r="D362" s="7">
        <v>250</v>
      </c>
      <c r="E362" s="8">
        <v>0.3</v>
      </c>
      <c r="F362" s="8">
        <v>0.69499999999999995</v>
      </c>
      <c r="G362" s="8">
        <v>0.80400000000000005</v>
      </c>
      <c r="H362" s="8">
        <v>9.1999999999999998E-2</v>
      </c>
      <c r="I362" s="8">
        <f>F362-E362</f>
        <v>0.39499999999999996</v>
      </c>
      <c r="J362" s="17">
        <f>I362-H362</f>
        <v>0.30299999999999994</v>
      </c>
      <c r="K362" s="7">
        <v>3</v>
      </c>
      <c r="L362" s="14">
        <f>K362/D362</f>
        <v>1.2E-2</v>
      </c>
      <c r="M362" s="17">
        <v>1.7000000000000001E-2</v>
      </c>
      <c r="N362" s="19">
        <v>107.9</v>
      </c>
      <c r="O362" s="25">
        <v>0.25900000000000001</v>
      </c>
      <c r="P362">
        <f>STANDARDIZE(J362,AVERAGE($J:$J),_xlfn.STDEV.P($J:$J))</f>
        <v>0.70980408923874161</v>
      </c>
      <c r="Q362">
        <f>STANDARDIZE(M362,AVERAGE($M:$M),_xlfn.STDEV.P($M:$M))</f>
        <v>-1.4544187697227671</v>
      </c>
      <c r="R362">
        <f>STANDARDIZE(N362,AVERAGE($N:$N),_xlfn.STDEV.P($N:$N))</f>
        <v>-0.81721419381479421</v>
      </c>
      <c r="S362" s="23">
        <f>STANDARDIZE(O362,AVERAGE($O:$O),_xlfn.STDEV.P($O:$O))</f>
        <v>-1.6329976676940343</v>
      </c>
      <c r="T362">
        <f>SUM(P362:R362)</f>
        <v>-1.5618288742988198</v>
      </c>
    </row>
    <row r="363" spans="1:20" ht="15" thickBot="1" x14ac:dyDescent="0.35">
      <c r="A363" s="4">
        <v>238</v>
      </c>
      <c r="B363" s="6" t="s">
        <v>280</v>
      </c>
      <c r="C363" s="6" t="s">
        <v>13</v>
      </c>
      <c r="D363" s="7">
        <v>361</v>
      </c>
      <c r="E363" s="8">
        <v>0.30199999999999999</v>
      </c>
      <c r="F363" s="8">
        <v>0.621</v>
      </c>
      <c r="G363" s="8">
        <v>0.82</v>
      </c>
      <c r="H363" s="8">
        <v>0.08</v>
      </c>
      <c r="I363" s="8">
        <f>F363-E363</f>
        <v>0.31900000000000001</v>
      </c>
      <c r="J363" s="17">
        <f>I363-H363</f>
        <v>0.23899999999999999</v>
      </c>
      <c r="K363" s="7">
        <v>8</v>
      </c>
      <c r="L363" s="14">
        <f>K363/D363</f>
        <v>2.2160664819944598E-2</v>
      </c>
      <c r="M363" s="17">
        <v>3.1E-2</v>
      </c>
      <c r="N363" s="19">
        <v>109.6</v>
      </c>
      <c r="O363" s="25">
        <v>0.38900000000000001</v>
      </c>
      <c r="P363">
        <f>STANDARDIZE(J363,AVERAGE($J:$J),_xlfn.STDEV.P($J:$J))</f>
        <v>-0.18127155746791432</v>
      </c>
      <c r="Q363">
        <f>STANDARDIZE(M363,AVERAGE($M:$M),_xlfn.STDEV.P($M:$M))</f>
        <v>-1.1286233115875894</v>
      </c>
      <c r="R363">
        <f>STANDARDIZE(N363,AVERAGE($N:$N),_xlfn.STDEV.P($N:$N))</f>
        <v>-0.26576700620272192</v>
      </c>
      <c r="S363" s="23">
        <f>STANDARDIZE(O363,AVERAGE($O:$O),_xlfn.STDEV.P($O:$O))</f>
        <v>3.6236844661687535E-2</v>
      </c>
      <c r="T363">
        <f>SUM(P363:R363)</f>
        <v>-1.5756618752582257</v>
      </c>
    </row>
    <row r="364" spans="1:20" ht="15" thickBot="1" x14ac:dyDescent="0.35">
      <c r="A364" s="4">
        <v>199</v>
      </c>
      <c r="B364" s="6" t="s">
        <v>241</v>
      </c>
      <c r="C364" s="6" t="s">
        <v>26</v>
      </c>
      <c r="D364" s="7">
        <v>263</v>
      </c>
      <c r="E364" s="8">
        <v>0.33800000000000002</v>
      </c>
      <c r="F364" s="8">
        <v>0.72</v>
      </c>
      <c r="G364" s="8">
        <v>0.71</v>
      </c>
      <c r="H364" s="8">
        <v>0.14199999999999999</v>
      </c>
      <c r="I364" s="8">
        <f>F364-E364</f>
        <v>0.38199999999999995</v>
      </c>
      <c r="J364" s="17">
        <f>I364-H364</f>
        <v>0.23999999999999996</v>
      </c>
      <c r="K364" s="7">
        <v>6</v>
      </c>
      <c r="L364" s="14">
        <f>K364/D364</f>
        <v>2.2813688212927757E-2</v>
      </c>
      <c r="M364" s="17">
        <v>3.6999999999999998E-2</v>
      </c>
      <c r="N364" s="19">
        <v>109.1</v>
      </c>
      <c r="O364" s="25">
        <v>0.40100000000000002</v>
      </c>
      <c r="P364">
        <f>STANDARDIZE(J364,AVERAGE($J:$J),_xlfn.STDEV.P($J:$J))</f>
        <v>-0.16734850048812319</v>
      </c>
      <c r="Q364">
        <f>STANDARDIZE(M364,AVERAGE($M:$M),_xlfn.STDEV.P($M:$M))</f>
        <v>-0.98899668667251328</v>
      </c>
      <c r="R364">
        <f>STANDARDIZE(N364,AVERAGE($N:$N),_xlfn.STDEV.P($N:$N))</f>
        <v>-0.42795735550039132</v>
      </c>
      <c r="S364" s="23">
        <f>STANDARDIZE(O364,AVERAGE($O:$O),_xlfn.STDEV.P($O:$O))</f>
        <v>0.19032003041760046</v>
      </c>
      <c r="T364">
        <f>SUM(P364:R364)</f>
        <v>-1.5843025426610278</v>
      </c>
    </row>
    <row r="365" spans="1:20" ht="15" thickBot="1" x14ac:dyDescent="0.35">
      <c r="A365" s="4">
        <v>324</v>
      </c>
      <c r="B365" s="6" t="s">
        <v>367</v>
      </c>
      <c r="C365" s="6" t="s">
        <v>84</v>
      </c>
      <c r="D365" s="7">
        <v>220</v>
      </c>
      <c r="E365" s="8">
        <v>0.34300000000000003</v>
      </c>
      <c r="F365" s="8">
        <v>0.71299999999999997</v>
      </c>
      <c r="G365" s="8">
        <v>0.85599999999999998</v>
      </c>
      <c r="H365" s="8">
        <v>7.1999999999999995E-2</v>
      </c>
      <c r="I365" s="8">
        <f>F365-E365</f>
        <v>0.36999999999999994</v>
      </c>
      <c r="J365" s="17">
        <f>I365-H365</f>
        <v>0.29799999999999993</v>
      </c>
      <c r="K365" s="7">
        <v>9</v>
      </c>
      <c r="L365" s="14">
        <f>K365/D365</f>
        <v>4.0909090909090909E-2</v>
      </c>
      <c r="M365" s="17">
        <v>5.1999999999999998E-2</v>
      </c>
      <c r="N365" s="19">
        <v>105.5</v>
      </c>
      <c r="O365" s="25">
        <v>0.34899999999999998</v>
      </c>
      <c r="P365">
        <f>STANDARDIZE(J365,AVERAGE($J:$J),_xlfn.STDEV.P($J:$J))</f>
        <v>0.64018880433978398</v>
      </c>
      <c r="Q365">
        <f>STANDARDIZE(M365,AVERAGE($M:$M),_xlfn.STDEV.P($M:$M))</f>
        <v>-0.639930124384823</v>
      </c>
      <c r="R365">
        <f>STANDARDIZE(N365,AVERAGE($N:$N),_xlfn.STDEV.P($N:$N))</f>
        <v>-1.5957278704436093</v>
      </c>
      <c r="S365" s="23">
        <f>STANDARDIZE(O365,AVERAGE($O:$O),_xlfn.STDEV.P($O:$O))</f>
        <v>-0.47737377452468882</v>
      </c>
      <c r="T365">
        <f>SUM(P365:R365)</f>
        <v>-1.5954691904886484</v>
      </c>
    </row>
    <row r="366" spans="1:20" ht="15" thickBot="1" x14ac:dyDescent="0.35">
      <c r="A366" s="4">
        <v>323</v>
      </c>
      <c r="B366" s="6" t="s">
        <v>366</v>
      </c>
      <c r="C366" s="6" t="s">
        <v>115</v>
      </c>
      <c r="D366" s="7">
        <v>140</v>
      </c>
      <c r="E366" s="8">
        <v>0.34599999999999997</v>
      </c>
      <c r="F366" s="8">
        <v>0.65700000000000003</v>
      </c>
      <c r="G366" s="8">
        <v>0.59</v>
      </c>
      <c r="H366" s="8">
        <v>0.191</v>
      </c>
      <c r="I366" s="8">
        <f>F366-E366</f>
        <v>0.31100000000000005</v>
      </c>
      <c r="J366" s="17">
        <f>I366-H366</f>
        <v>0.12000000000000005</v>
      </c>
      <c r="K366" s="7">
        <v>5</v>
      </c>
      <c r="L366" s="14">
        <f>K366/D366</f>
        <v>3.5714285714285712E-2</v>
      </c>
      <c r="M366" s="17">
        <v>7.9000000000000001E-2</v>
      </c>
      <c r="N366" s="19">
        <v>111.2</v>
      </c>
      <c r="O366" s="25">
        <v>0.34899999999999998</v>
      </c>
      <c r="P366">
        <f>STANDARDIZE(J366,AVERAGE($J:$J),_xlfn.STDEV.P($J:$J))</f>
        <v>-1.8381153380631032</v>
      </c>
      <c r="Q366">
        <f>STANDARDIZE(M366,AVERAGE($M:$M),_xlfn.STDEV.P($M:$M))</f>
        <v>-1.161031226698039E-2</v>
      </c>
      <c r="R366">
        <f>STANDARDIZE(N366,AVERAGE($N:$N),_xlfn.STDEV.P($N:$N))</f>
        <v>0.25324211154982296</v>
      </c>
      <c r="S366" s="23">
        <f>STANDARDIZE(O366,AVERAGE($O:$O),_xlfn.STDEV.P($O:$O))</f>
        <v>-0.47737377452468882</v>
      </c>
      <c r="T366">
        <f>SUM(P366:R366)</f>
        <v>-1.5964835387802607</v>
      </c>
    </row>
    <row r="367" spans="1:20" ht="15" thickBot="1" x14ac:dyDescent="0.35">
      <c r="A367" s="4">
        <v>393</v>
      </c>
      <c r="B367" s="6" t="s">
        <v>436</v>
      </c>
      <c r="C367" s="6" t="s">
        <v>33</v>
      </c>
      <c r="D367" s="7">
        <v>116</v>
      </c>
      <c r="E367" s="8">
        <v>0.29899999999999999</v>
      </c>
      <c r="F367" s="8">
        <v>0.68600000000000005</v>
      </c>
      <c r="G367" s="8">
        <v>0.56399999999999995</v>
      </c>
      <c r="H367" s="8">
        <v>0.2</v>
      </c>
      <c r="I367" s="8">
        <f>F367-E367</f>
        <v>0.38700000000000007</v>
      </c>
      <c r="J367" s="17">
        <f>I367-H367</f>
        <v>0.18700000000000006</v>
      </c>
      <c r="K367" s="7">
        <v>4</v>
      </c>
      <c r="L367" s="14">
        <f>K367/D367</f>
        <v>3.4482758620689655E-2</v>
      </c>
      <c r="M367" s="17">
        <v>6.8000000000000005E-2</v>
      </c>
      <c r="N367" s="19">
        <v>109.1</v>
      </c>
      <c r="O367" s="25">
        <v>0.30499999999999999</v>
      </c>
      <c r="P367">
        <f>STANDARDIZE(J367,AVERAGE($J:$J),_xlfn.STDEV.P($J:$J))</f>
        <v>-0.90527052041707201</v>
      </c>
      <c r="Q367">
        <f>STANDARDIZE(M367,AVERAGE($M:$M),_xlfn.STDEV.P($M:$M))</f>
        <v>-0.26759245794461983</v>
      </c>
      <c r="R367">
        <f>STANDARDIZE(N367,AVERAGE($N:$N),_xlfn.STDEV.P($N:$N))</f>
        <v>-0.42795735550039132</v>
      </c>
      <c r="S367" s="23">
        <f>STANDARDIZE(O367,AVERAGE($O:$O),_xlfn.STDEV.P($O:$O))</f>
        <v>-1.042345455629702</v>
      </c>
      <c r="T367">
        <f>SUM(P367:R367)</f>
        <v>-1.6008203338620832</v>
      </c>
    </row>
    <row r="368" spans="1:20" ht="15" thickBot="1" x14ac:dyDescent="0.35">
      <c r="A368" s="4">
        <v>156</v>
      </c>
      <c r="B368" s="6" t="s">
        <v>198</v>
      </c>
      <c r="C368" s="6" t="s">
        <v>45</v>
      </c>
      <c r="D368" s="7">
        <v>380</v>
      </c>
      <c r="E368" s="8">
        <v>0.29899999999999999</v>
      </c>
      <c r="F368" s="8">
        <v>0.57999999999999996</v>
      </c>
      <c r="G368" s="8">
        <v>0.81699999999999995</v>
      </c>
      <c r="H368" s="8">
        <v>7.8E-2</v>
      </c>
      <c r="I368" s="8">
        <f>F368-E368</f>
        <v>0.28099999999999997</v>
      </c>
      <c r="J368" s="17">
        <f>I368-H368</f>
        <v>0.20299999999999996</v>
      </c>
      <c r="K368" s="7">
        <v>13</v>
      </c>
      <c r="L368" s="14">
        <f>K368/D368</f>
        <v>3.4210526315789476E-2</v>
      </c>
      <c r="M368" s="17">
        <v>4.8000000000000001E-2</v>
      </c>
      <c r="N368" s="19">
        <v>109.7</v>
      </c>
      <c r="O368" s="25">
        <v>0.41799999999999998</v>
      </c>
      <c r="P368">
        <f>STANDARDIZE(J368,AVERAGE($J:$J),_xlfn.STDEV.P($J:$J))</f>
        <v>-0.68250160874040922</v>
      </c>
      <c r="Q368">
        <f>STANDARDIZE(M368,AVERAGE($M:$M),_xlfn.STDEV.P($M:$M))</f>
        <v>-0.73301454099487373</v>
      </c>
      <c r="R368">
        <f>STANDARDIZE(N368,AVERAGE($N:$N),_xlfn.STDEV.P($N:$N))</f>
        <v>-0.23332893634318524</v>
      </c>
      <c r="S368" s="23">
        <f>STANDARDIZE(O368,AVERAGE($O:$O),_xlfn.STDEV.P($O:$O))</f>
        <v>0.4086045435718097</v>
      </c>
      <c r="T368">
        <f>SUM(P368:R368)</f>
        <v>-1.6488450860784682</v>
      </c>
    </row>
    <row r="369" spans="1:20" ht="15" thickBot="1" x14ac:dyDescent="0.35">
      <c r="A369" s="4">
        <v>367</v>
      </c>
      <c r="B369" s="6" t="s">
        <v>410</v>
      </c>
      <c r="C369" s="6" t="s">
        <v>24</v>
      </c>
      <c r="D369" s="7">
        <v>423</v>
      </c>
      <c r="E369" s="8">
        <v>0.35899999999999999</v>
      </c>
      <c r="F369" s="8">
        <v>0.69199999999999995</v>
      </c>
      <c r="G369" s="8">
        <v>0.84699999999999998</v>
      </c>
      <c r="H369" s="8">
        <v>7.4999999999999997E-2</v>
      </c>
      <c r="I369" s="8">
        <f>F369-E369</f>
        <v>0.33299999999999996</v>
      </c>
      <c r="J369" s="17">
        <f>I369-H369</f>
        <v>0.25799999999999995</v>
      </c>
      <c r="K369" s="7">
        <v>10</v>
      </c>
      <c r="L369" s="14">
        <f>K369/D369</f>
        <v>2.3640661938534278E-2</v>
      </c>
      <c r="M369" s="17">
        <v>2.9000000000000001E-2</v>
      </c>
      <c r="N369" s="19">
        <v>108.7</v>
      </c>
      <c r="O369" s="25">
        <v>0.32</v>
      </c>
      <c r="P369">
        <f>STANDARDIZE(J369,AVERAGE($J:$J),_xlfn.STDEV.P($J:$J))</f>
        <v>8.3266525148123854E-2</v>
      </c>
      <c r="Q369">
        <f>STANDARDIZE(M369,AVERAGE($M:$M),_xlfn.STDEV.P($M:$M))</f>
        <v>-1.1751655198926148</v>
      </c>
      <c r="R369">
        <f>STANDARDIZE(N369,AVERAGE($N:$N),_xlfn.STDEV.P($N:$N))</f>
        <v>-0.5577096349385241</v>
      </c>
      <c r="S369" s="23">
        <f>STANDARDIZE(O369,AVERAGE($O:$O),_xlfn.STDEV.P($O:$O))</f>
        <v>-0.84974147343481099</v>
      </c>
      <c r="T369">
        <f>SUM(P369:R369)</f>
        <v>-1.6496086296830148</v>
      </c>
    </row>
    <row r="370" spans="1:20" ht="15" thickBot="1" x14ac:dyDescent="0.35">
      <c r="A370" s="4">
        <v>262</v>
      </c>
      <c r="B370" s="6" t="s">
        <v>304</v>
      </c>
      <c r="C370" s="6" t="s">
        <v>115</v>
      </c>
      <c r="D370" s="7">
        <v>168</v>
      </c>
      <c r="E370" s="8">
        <v>0.32900000000000001</v>
      </c>
      <c r="F370" s="8">
        <v>0.65700000000000003</v>
      </c>
      <c r="G370" s="8">
        <v>0.84</v>
      </c>
      <c r="H370" s="8">
        <v>7.5999999999999998E-2</v>
      </c>
      <c r="I370" s="8">
        <f>F370-E370</f>
        <v>0.32800000000000001</v>
      </c>
      <c r="J370" s="17">
        <f>I370-H370</f>
        <v>0.252</v>
      </c>
      <c r="K370" s="7">
        <v>4</v>
      </c>
      <c r="L370" s="14">
        <f>K370/D370</f>
        <v>2.3809523809523808E-2</v>
      </c>
      <c r="M370" s="17">
        <v>3.2000000000000001E-2</v>
      </c>
      <c r="N370" s="19">
        <v>108.4</v>
      </c>
      <c r="O370" s="25">
        <v>0.38100000000000001</v>
      </c>
      <c r="P370">
        <f>STANDARDIZE(J370,AVERAGE($J:$J),_xlfn.STDEV.P($J:$J))</f>
        <v>-2.7181673062451605E-4</v>
      </c>
      <c r="Q370">
        <f>STANDARDIZE(M370,AVERAGE($M:$M),_xlfn.STDEV.P($M:$M))</f>
        <v>-1.1053522074350768</v>
      </c>
      <c r="R370">
        <f>STANDARDIZE(N370,AVERAGE($N:$N),_xlfn.STDEV.P($N:$N))</f>
        <v>-0.65502384451712481</v>
      </c>
      <c r="S370" s="23">
        <f>STANDARDIZE(O370,AVERAGE($O:$O),_xlfn.STDEV.P($O:$O))</f>
        <v>-6.6485279175587747E-2</v>
      </c>
      <c r="T370">
        <f>SUM(P370:R370)</f>
        <v>-1.7606478686828262</v>
      </c>
    </row>
    <row r="371" spans="1:20" ht="15" thickBot="1" x14ac:dyDescent="0.35">
      <c r="A371" s="4">
        <v>327</v>
      </c>
      <c r="B371" s="6" t="s">
        <v>370</v>
      </c>
      <c r="C371" s="6" t="s">
        <v>26</v>
      </c>
      <c r="D371" s="7">
        <v>100</v>
      </c>
      <c r="E371" s="8">
        <v>0.40200000000000002</v>
      </c>
      <c r="F371" s="8">
        <v>0.66700000000000004</v>
      </c>
      <c r="G371" s="8">
        <v>0.80700000000000005</v>
      </c>
      <c r="H371" s="8">
        <v>0.10100000000000001</v>
      </c>
      <c r="I371" s="8">
        <f>F371-E371</f>
        <v>0.26500000000000001</v>
      </c>
      <c r="J371" s="17">
        <f>I371-H371</f>
        <v>0.16400000000000001</v>
      </c>
      <c r="K371" s="7">
        <v>4</v>
      </c>
      <c r="L371" s="14">
        <f>K371/D371</f>
        <v>0.04</v>
      </c>
      <c r="M371" s="17">
        <v>5.8000000000000003E-2</v>
      </c>
      <c r="N371" s="19">
        <v>110.3</v>
      </c>
      <c r="O371" s="25">
        <v>0.34799999999999998</v>
      </c>
      <c r="P371">
        <f>STANDARDIZE(J371,AVERAGE($J:$J),_xlfn.STDEV.P($J:$J))</f>
        <v>-1.2255008309522775</v>
      </c>
      <c r="Q371">
        <f>STANDARDIZE(M371,AVERAGE($M:$M),_xlfn.STDEV.P($M:$M))</f>
        <v>-0.50030349946974673</v>
      </c>
      <c r="R371">
        <f>STANDARDIZE(N371,AVERAGE($N:$N),_xlfn.STDEV.P($N:$N))</f>
        <v>-3.8700517185983808E-2</v>
      </c>
      <c r="S371" s="23">
        <f>STANDARDIZE(O371,AVERAGE($O:$O),_xlfn.STDEV.P($O:$O))</f>
        <v>-0.49021404000434826</v>
      </c>
      <c r="T371">
        <f>SUM(P371:R371)</f>
        <v>-1.7645048476080079</v>
      </c>
    </row>
    <row r="372" spans="1:20" ht="15" thickBot="1" x14ac:dyDescent="0.35">
      <c r="A372" s="4">
        <v>444</v>
      </c>
      <c r="B372" s="6" t="s">
        <v>487</v>
      </c>
      <c r="C372" s="5" t="s">
        <v>15</v>
      </c>
      <c r="D372" s="7">
        <v>262</v>
      </c>
      <c r="E372" s="8">
        <v>0.30599999999999999</v>
      </c>
      <c r="F372" s="8">
        <v>0.70199999999999996</v>
      </c>
      <c r="G372" s="8">
        <v>0.79800000000000004</v>
      </c>
      <c r="H372" s="8">
        <v>9.7000000000000003E-2</v>
      </c>
      <c r="I372" s="8">
        <f>F372-E372</f>
        <v>0.39599999999999996</v>
      </c>
      <c r="J372" s="17">
        <f>I372-H372</f>
        <v>0.29899999999999993</v>
      </c>
      <c r="K372" s="7">
        <v>2</v>
      </c>
      <c r="L372" s="14">
        <f>K372/D372</f>
        <v>7.6335877862595417E-3</v>
      </c>
      <c r="M372" s="17">
        <v>1.0999999999999999E-2</v>
      </c>
      <c r="N372" s="19">
        <v>107.8</v>
      </c>
      <c r="O372" s="25">
        <v>0.23699999999999999</v>
      </c>
      <c r="P372">
        <f>STANDARDIZE(J372,AVERAGE($J:$J),_xlfn.STDEV.P($J:$J))</f>
        <v>0.65411186131957555</v>
      </c>
      <c r="Q372">
        <f>STANDARDIZE(M372,AVERAGE($M:$M),_xlfn.STDEV.P($M:$M))</f>
        <v>-1.5940453946378432</v>
      </c>
      <c r="R372">
        <f>STANDARDIZE(N372,AVERAGE($N:$N),_xlfn.STDEV.P($N:$N))</f>
        <v>-0.84965226367433089</v>
      </c>
      <c r="S372" s="23">
        <f>STANDARDIZE(O372,AVERAGE($O:$O),_xlfn.STDEV.P($O:$O))</f>
        <v>-1.9154835082465413</v>
      </c>
      <c r="T372">
        <f>SUM(P372:R372)</f>
        <v>-1.7895857969925986</v>
      </c>
    </row>
    <row r="373" spans="1:20" ht="15" thickBot="1" x14ac:dyDescent="0.35">
      <c r="A373" s="4">
        <v>336</v>
      </c>
      <c r="B373" s="6" t="s">
        <v>379</v>
      </c>
      <c r="C373" s="6" t="s">
        <v>39</v>
      </c>
      <c r="D373" s="7">
        <v>530</v>
      </c>
      <c r="E373" s="8">
        <v>0.4</v>
      </c>
      <c r="F373" s="8">
        <v>0.67800000000000005</v>
      </c>
      <c r="G373" s="8">
        <v>0.79600000000000004</v>
      </c>
      <c r="H373" s="8">
        <v>0.104</v>
      </c>
      <c r="I373" s="8">
        <f>F373-E373</f>
        <v>0.27800000000000002</v>
      </c>
      <c r="J373" s="17">
        <f>I373-H373</f>
        <v>0.17400000000000004</v>
      </c>
      <c r="K373" s="7">
        <v>18</v>
      </c>
      <c r="L373" s="14">
        <f>K373/D373</f>
        <v>3.3962264150943396E-2</v>
      </c>
      <c r="M373" s="17">
        <v>4.8000000000000001E-2</v>
      </c>
      <c r="N373" s="19">
        <v>110.5</v>
      </c>
      <c r="O373" s="25">
        <v>0.33700000000000002</v>
      </c>
      <c r="P373">
        <f>STANDARDIZE(J373,AVERAGE($J:$J),_xlfn.STDEV.P($J:$J))</f>
        <v>-1.0862702611543618</v>
      </c>
      <c r="Q373">
        <f>STANDARDIZE(M373,AVERAGE($M:$M),_xlfn.STDEV.P($M:$M))</f>
        <v>-0.73301454099487373</v>
      </c>
      <c r="R373">
        <f>STANDARDIZE(N373,AVERAGE($N:$N),_xlfn.STDEV.P($N:$N))</f>
        <v>2.6175622533084874E-2</v>
      </c>
      <c r="S373" s="23">
        <f>STANDARDIZE(O373,AVERAGE($O:$O),_xlfn.STDEV.P($O:$O))</f>
        <v>-0.63145696028060105</v>
      </c>
      <c r="T373">
        <f>SUM(P373:R373)</f>
        <v>-1.7931091796161507</v>
      </c>
    </row>
    <row r="374" spans="1:20" ht="15" thickBot="1" x14ac:dyDescent="0.35">
      <c r="A374" s="4">
        <v>218</v>
      </c>
      <c r="B374" s="6" t="s">
        <v>260</v>
      </c>
      <c r="C374" s="6" t="s">
        <v>45</v>
      </c>
      <c r="D374" s="7">
        <v>102</v>
      </c>
      <c r="E374" s="8">
        <v>0.35399999999999998</v>
      </c>
      <c r="F374" s="8">
        <v>0.67300000000000004</v>
      </c>
      <c r="G374" s="8">
        <v>0.81399999999999995</v>
      </c>
      <c r="H374" s="8">
        <v>9.1999999999999998E-2</v>
      </c>
      <c r="I374" s="8">
        <f>F374-E374</f>
        <v>0.31900000000000006</v>
      </c>
      <c r="J374" s="17">
        <f>I374-H374</f>
        <v>0.22700000000000006</v>
      </c>
      <c r="K374" s="7">
        <v>3</v>
      </c>
      <c r="L374" s="14">
        <f>K374/D374</f>
        <v>2.9411764705882353E-2</v>
      </c>
      <c r="M374" s="17">
        <v>4.1000000000000002E-2</v>
      </c>
      <c r="N374" s="19">
        <v>108.7</v>
      </c>
      <c r="O374" s="25">
        <v>0.39700000000000002</v>
      </c>
      <c r="P374">
        <f>STANDARDIZE(J374,AVERAGE($J:$J),_xlfn.STDEV.P($J:$J))</f>
        <v>-0.34834824122541147</v>
      </c>
      <c r="Q374">
        <f>STANDARDIZE(M374,AVERAGE($M:$M),_xlfn.STDEV.P($M:$M))</f>
        <v>-0.89591227006246243</v>
      </c>
      <c r="R374">
        <f>STANDARDIZE(N374,AVERAGE($N:$N),_xlfn.STDEV.P($N:$N))</f>
        <v>-0.5577096349385241</v>
      </c>
      <c r="S374" s="23">
        <f>STANDARDIZE(O374,AVERAGE($O:$O),_xlfn.STDEV.P($O:$O))</f>
        <v>0.1389589684989628</v>
      </c>
      <c r="T374">
        <f>SUM(P374:R374)</f>
        <v>-1.801970146226398</v>
      </c>
    </row>
    <row r="375" spans="1:20" ht="15" thickBot="1" x14ac:dyDescent="0.35">
      <c r="A375" s="4">
        <v>403</v>
      </c>
      <c r="B375" s="6" t="s">
        <v>446</v>
      </c>
      <c r="C375" s="5" t="s">
        <v>15</v>
      </c>
      <c r="D375" s="7">
        <v>312</v>
      </c>
      <c r="E375" s="8">
        <v>0.249</v>
      </c>
      <c r="F375" s="8">
        <v>0.61199999999999999</v>
      </c>
      <c r="G375" s="8">
        <v>0.77900000000000003</v>
      </c>
      <c r="H375" s="8">
        <v>8.7999999999999995E-2</v>
      </c>
      <c r="I375" s="8">
        <f>F375-E375</f>
        <v>0.36299999999999999</v>
      </c>
      <c r="J375" s="17">
        <f>I375-H375</f>
        <v>0.27500000000000002</v>
      </c>
      <c r="K375" s="7">
        <v>8</v>
      </c>
      <c r="L375" s="14">
        <f>K375/D375</f>
        <v>2.564102564102564E-2</v>
      </c>
      <c r="M375" s="17">
        <v>0.04</v>
      </c>
      <c r="N375" s="19">
        <v>106.7</v>
      </c>
      <c r="O375" s="25">
        <v>0.29399999999999998</v>
      </c>
      <c r="P375">
        <f>STANDARDIZE(J375,AVERAGE($J:$J),_xlfn.STDEV.P($J:$J))</f>
        <v>0.31995849380458052</v>
      </c>
      <c r="Q375">
        <f>STANDARDIZE(M375,AVERAGE($M:$M),_xlfn.STDEV.P($M:$M))</f>
        <v>-0.9191833742149752</v>
      </c>
      <c r="R375">
        <f>STANDARDIZE(N375,AVERAGE($N:$N),_xlfn.STDEV.P($N:$N))</f>
        <v>-1.2064710321292016</v>
      </c>
      <c r="S375" s="23">
        <f>STANDARDIZE(O375,AVERAGE($O:$O),_xlfn.STDEV.P($O:$O))</f>
        <v>-1.1835883759059556</v>
      </c>
      <c r="T375">
        <f>SUM(P375:R375)</f>
        <v>-1.8056959125395964</v>
      </c>
    </row>
    <row r="376" spans="1:20" ht="15" thickBot="1" x14ac:dyDescent="0.35">
      <c r="A376" s="4">
        <v>119</v>
      </c>
      <c r="B376" s="6" t="s">
        <v>161</v>
      </c>
      <c r="C376" s="6" t="s">
        <v>31</v>
      </c>
      <c r="D376" s="7">
        <v>103</v>
      </c>
      <c r="E376" s="8">
        <v>0.309</v>
      </c>
      <c r="F376" s="8">
        <v>0.65</v>
      </c>
      <c r="G376" s="8">
        <v>0.749</v>
      </c>
      <c r="H376" s="8">
        <v>0.111</v>
      </c>
      <c r="I376" s="8">
        <f>F376-E376</f>
        <v>0.34100000000000003</v>
      </c>
      <c r="J376" s="17">
        <f>I376-H376</f>
        <v>0.23000000000000004</v>
      </c>
      <c r="K376" s="7">
        <v>3</v>
      </c>
      <c r="L376" s="14">
        <f>K376/D376</f>
        <v>2.9126213592233011E-2</v>
      </c>
      <c r="M376" s="17">
        <v>5.2999999999999999E-2</v>
      </c>
      <c r="N376" s="19">
        <v>107.6</v>
      </c>
      <c r="O376" s="25">
        <v>0.439</v>
      </c>
      <c r="P376">
        <f>STANDARDIZE(J376,AVERAGE($J:$J),_xlfn.STDEV.P($J:$J))</f>
        <v>-0.30657907028603726</v>
      </c>
      <c r="Q376">
        <f>STANDARDIZE(M376,AVERAGE($M:$M),_xlfn.STDEV.P($M:$M))</f>
        <v>-0.61665902023231034</v>
      </c>
      <c r="R376">
        <f>STANDARDIZE(N376,AVERAGE($N:$N),_xlfn.STDEV.P($N:$N))</f>
        <v>-0.91452840339339958</v>
      </c>
      <c r="S376" s="23">
        <f>STANDARDIZE(O376,AVERAGE($O:$O),_xlfn.STDEV.P($O:$O))</f>
        <v>0.67825011864465734</v>
      </c>
      <c r="T376">
        <f>SUM(P376:R376)</f>
        <v>-1.8377664939117473</v>
      </c>
    </row>
    <row r="377" spans="1:20" ht="15" thickBot="1" x14ac:dyDescent="0.35">
      <c r="A377" s="4">
        <v>381</v>
      </c>
      <c r="B377" s="6" t="s">
        <v>424</v>
      </c>
      <c r="C377" s="5" t="s">
        <v>15</v>
      </c>
      <c r="D377" s="7">
        <v>344</v>
      </c>
      <c r="E377" s="8">
        <v>0.373</v>
      </c>
      <c r="F377" s="8">
        <v>0.65400000000000003</v>
      </c>
      <c r="G377" s="8">
        <v>0.76700000000000002</v>
      </c>
      <c r="H377" s="8">
        <v>0.113</v>
      </c>
      <c r="I377" s="8">
        <f>F377-E377</f>
        <v>0.28100000000000003</v>
      </c>
      <c r="J377" s="17">
        <f>I377-H377</f>
        <v>0.16800000000000004</v>
      </c>
      <c r="K377" s="7">
        <v>14</v>
      </c>
      <c r="L377" s="14">
        <f>K377/D377</f>
        <v>4.0697674418604654E-2</v>
      </c>
      <c r="M377" s="17">
        <v>5.2999999999999999E-2</v>
      </c>
      <c r="N377" s="19">
        <v>110.2</v>
      </c>
      <c r="O377" s="25">
        <v>0.313</v>
      </c>
      <c r="P377">
        <f>STANDARDIZE(J377,AVERAGE($J:$J),_xlfn.STDEV.P($J:$J))</f>
        <v>-1.169808603033111</v>
      </c>
      <c r="Q377">
        <f>STANDARDIZE(M377,AVERAGE($M:$M),_xlfn.STDEV.P($M:$M))</f>
        <v>-0.61665902023231034</v>
      </c>
      <c r="R377">
        <f>STANDARDIZE(N377,AVERAGE($N:$N),_xlfn.STDEV.P($N:$N))</f>
        <v>-7.1138587045515844E-2</v>
      </c>
      <c r="S377" s="23">
        <f>STANDARDIZE(O377,AVERAGE($O:$O),_xlfn.STDEV.P($O:$O))</f>
        <v>-0.93962333179242685</v>
      </c>
      <c r="T377">
        <f>SUM(P377:R377)</f>
        <v>-1.8576062103109372</v>
      </c>
    </row>
    <row r="378" spans="1:20" ht="15" thickBot="1" x14ac:dyDescent="0.35">
      <c r="A378" s="4">
        <v>319</v>
      </c>
      <c r="B378" s="6" t="s">
        <v>362</v>
      </c>
      <c r="C378" s="6" t="s">
        <v>56</v>
      </c>
      <c r="D378" s="7">
        <v>113</v>
      </c>
      <c r="E378" s="8">
        <v>0.36299999999999999</v>
      </c>
      <c r="F378" s="8">
        <v>0.71499999999999997</v>
      </c>
      <c r="G378" s="8">
        <v>0.68500000000000005</v>
      </c>
      <c r="H378" s="8">
        <v>0.16700000000000001</v>
      </c>
      <c r="I378" s="8">
        <f>F378-E378</f>
        <v>0.35199999999999998</v>
      </c>
      <c r="J378" s="17">
        <f>I378-H378</f>
        <v>0.18499999999999997</v>
      </c>
      <c r="K378" s="7">
        <v>6</v>
      </c>
      <c r="L378" s="14">
        <f>K378/D378</f>
        <v>5.3097345132743362E-2</v>
      </c>
      <c r="M378" s="17">
        <v>7.8E-2</v>
      </c>
      <c r="N378" s="19">
        <v>107.6</v>
      </c>
      <c r="O378" s="25">
        <v>0.35099999999999998</v>
      </c>
      <c r="P378">
        <f>STANDARDIZE(J378,AVERAGE($J:$J),_xlfn.STDEV.P($J:$J))</f>
        <v>-0.93311663437665626</v>
      </c>
      <c r="Q378">
        <f>STANDARDIZE(M378,AVERAGE($M:$M),_xlfn.STDEV.P($M:$M))</f>
        <v>-3.4881416419493098E-2</v>
      </c>
      <c r="R378">
        <f>STANDARDIZE(N378,AVERAGE($N:$N),_xlfn.STDEV.P($N:$N))</f>
        <v>-0.91452840339339958</v>
      </c>
      <c r="S378" s="23">
        <f>STANDARDIZE(O378,AVERAGE($O:$O),_xlfn.STDEV.P($O:$O))</f>
        <v>-0.45169324356537005</v>
      </c>
      <c r="T378">
        <f>SUM(P378:R378)</f>
        <v>-1.882526454189549</v>
      </c>
    </row>
    <row r="379" spans="1:20" ht="15" thickBot="1" x14ac:dyDescent="0.35">
      <c r="A379" s="4">
        <v>354</v>
      </c>
      <c r="B379" s="6" t="s">
        <v>397</v>
      </c>
      <c r="C379" s="6" t="s">
        <v>84</v>
      </c>
      <c r="D379" s="7">
        <v>209</v>
      </c>
      <c r="E379" s="8">
        <v>0.29299999999999998</v>
      </c>
      <c r="F379" s="8">
        <v>0.63</v>
      </c>
      <c r="G379" s="8">
        <v>0.69399999999999995</v>
      </c>
      <c r="H379" s="8">
        <v>0.13300000000000001</v>
      </c>
      <c r="I379" s="8">
        <f>F379-E379</f>
        <v>0.33700000000000002</v>
      </c>
      <c r="J379" s="17">
        <f>I379-H379</f>
        <v>0.20400000000000001</v>
      </c>
      <c r="K379" s="7">
        <v>7</v>
      </c>
      <c r="L379" s="14">
        <f>K379/D379</f>
        <v>3.3492822966507178E-2</v>
      </c>
      <c r="M379" s="17">
        <v>5.8999999999999997E-2</v>
      </c>
      <c r="N379" s="19">
        <v>108.1</v>
      </c>
      <c r="O379" s="25">
        <v>0.32800000000000001</v>
      </c>
      <c r="P379">
        <f>STANDARDIZE(J379,AVERAGE($J:$J),_xlfn.STDEV.P($J:$J))</f>
        <v>-0.66857855176061687</v>
      </c>
      <c r="Q379">
        <f>STANDARDIZE(M379,AVERAGE($M:$M),_xlfn.STDEV.P($M:$M))</f>
        <v>-0.47703239531723424</v>
      </c>
      <c r="R379">
        <f>STANDARDIZE(N379,AVERAGE($N:$N),_xlfn.STDEV.P($N:$N))</f>
        <v>-0.75233805409573018</v>
      </c>
      <c r="S379" s="23">
        <f>STANDARDIZE(O379,AVERAGE($O:$O),_xlfn.STDEV.P($O:$O))</f>
        <v>-0.74701934959753569</v>
      </c>
      <c r="T379">
        <f>SUM(P379:R379)</f>
        <v>-1.8979490011735813</v>
      </c>
    </row>
    <row r="380" spans="1:20" ht="15" thickBot="1" x14ac:dyDescent="0.35">
      <c r="A380" s="4">
        <v>383</v>
      </c>
      <c r="B380" s="6" t="s">
        <v>426</v>
      </c>
      <c r="C380" s="6" t="s">
        <v>109</v>
      </c>
      <c r="D380" s="7">
        <v>406</v>
      </c>
      <c r="E380" s="8">
        <v>0.316</v>
      </c>
      <c r="F380" s="8">
        <v>0.626</v>
      </c>
      <c r="G380" s="8">
        <v>0.81799999999999995</v>
      </c>
      <c r="H380" s="8">
        <v>8.2000000000000003E-2</v>
      </c>
      <c r="I380" s="8">
        <f>F380-E380</f>
        <v>0.31</v>
      </c>
      <c r="J380" s="17">
        <f>I380-H380</f>
        <v>0.22799999999999998</v>
      </c>
      <c r="K380" s="7">
        <v>8</v>
      </c>
      <c r="L380" s="14">
        <f>K380/D380</f>
        <v>1.9704433497536946E-2</v>
      </c>
      <c r="M380" s="17">
        <v>2.5999999999999999E-2</v>
      </c>
      <c r="N380" s="19">
        <v>109.4</v>
      </c>
      <c r="O380" s="25">
        <v>0.311</v>
      </c>
      <c r="P380">
        <f>STANDARDIZE(J380,AVERAGE($J:$J),_xlfn.STDEV.P($J:$J))</f>
        <v>-0.33442518424562107</v>
      </c>
      <c r="Q380">
        <f>STANDARDIZE(M380,AVERAGE($M:$M),_xlfn.STDEV.P($M:$M))</f>
        <v>-1.2449788323501529</v>
      </c>
      <c r="R380">
        <f>STANDARDIZE(N380,AVERAGE($N:$N),_xlfn.STDEV.P($N:$N))</f>
        <v>-0.33064314592178595</v>
      </c>
      <c r="S380" s="23">
        <f>STANDARDIZE(O380,AVERAGE($O:$O),_xlfn.STDEV.P($O:$O))</f>
        <v>-0.96530386275174573</v>
      </c>
      <c r="T380">
        <f>SUM(P380:R380)</f>
        <v>-1.9100471625175599</v>
      </c>
    </row>
    <row r="381" spans="1:20" ht="15" thickBot="1" x14ac:dyDescent="0.35">
      <c r="A381" s="4">
        <v>179</v>
      </c>
      <c r="B381" s="6" t="s">
        <v>221</v>
      </c>
      <c r="C381" s="5" t="s">
        <v>15</v>
      </c>
      <c r="D381" s="7">
        <v>144</v>
      </c>
      <c r="E381" s="8">
        <v>0.38700000000000001</v>
      </c>
      <c r="F381" s="8">
        <v>0.69899999999999995</v>
      </c>
      <c r="G381" s="8">
        <v>0.75600000000000001</v>
      </c>
      <c r="H381" s="8">
        <v>0.125</v>
      </c>
      <c r="I381" s="8">
        <f>F381-E381</f>
        <v>0.31199999999999994</v>
      </c>
      <c r="J381" s="17">
        <f>I381-H381</f>
        <v>0.18699999999999994</v>
      </c>
      <c r="K381" s="7">
        <v>7</v>
      </c>
      <c r="L381" s="14">
        <f>K381/D381</f>
        <v>4.8611111111111112E-2</v>
      </c>
      <c r="M381" s="17">
        <v>6.8000000000000005E-2</v>
      </c>
      <c r="N381" s="19">
        <v>108.1</v>
      </c>
      <c r="O381" s="25">
        <v>0.40799999999999997</v>
      </c>
      <c r="P381">
        <f>STANDARDIZE(J381,AVERAGE($J:$J),_xlfn.STDEV.P($J:$J))</f>
        <v>-0.90527052041707357</v>
      </c>
      <c r="Q381">
        <f>STANDARDIZE(M381,AVERAGE($M:$M),_xlfn.STDEV.P($M:$M))</f>
        <v>-0.26759245794461983</v>
      </c>
      <c r="R381">
        <f>STANDARDIZE(N381,AVERAGE($N:$N),_xlfn.STDEV.P($N:$N))</f>
        <v>-0.75233805409573018</v>
      </c>
      <c r="S381" s="23">
        <f>STANDARDIZE(O381,AVERAGE($O:$O),_xlfn.STDEV.P($O:$O))</f>
        <v>0.28020188877521562</v>
      </c>
      <c r="T381">
        <f>SUM(P381:R381)</f>
        <v>-1.9252010324574234</v>
      </c>
    </row>
    <row r="382" spans="1:20" ht="15" thickBot="1" x14ac:dyDescent="0.35">
      <c r="A382" s="4">
        <v>232</v>
      </c>
      <c r="B382" s="6" t="s">
        <v>274</v>
      </c>
      <c r="C382" s="6" t="s">
        <v>109</v>
      </c>
      <c r="D382" s="7">
        <v>524</v>
      </c>
      <c r="E382" s="8">
        <v>0.38600000000000001</v>
      </c>
      <c r="F382" s="8">
        <v>0.72599999999999998</v>
      </c>
      <c r="G382" s="8">
        <v>0.76900000000000002</v>
      </c>
      <c r="H382" s="8">
        <v>0.123</v>
      </c>
      <c r="I382" s="8">
        <f>F382-E382</f>
        <v>0.33999999999999997</v>
      </c>
      <c r="J382" s="17">
        <f>I382-H382</f>
        <v>0.21699999999999997</v>
      </c>
      <c r="K382" s="7">
        <v>11</v>
      </c>
      <c r="L382" s="14">
        <f>K382/D382</f>
        <v>2.0992366412213741E-2</v>
      </c>
      <c r="M382" s="17">
        <v>2.9000000000000001E-2</v>
      </c>
      <c r="N382" s="19">
        <v>109.6</v>
      </c>
      <c r="O382" s="25">
        <v>0.39100000000000001</v>
      </c>
      <c r="P382">
        <f>STANDARDIZE(J382,AVERAGE($J:$J),_xlfn.STDEV.P($J:$J))</f>
        <v>-0.48757881102332784</v>
      </c>
      <c r="Q382">
        <f>STANDARDIZE(M382,AVERAGE($M:$M),_xlfn.STDEV.P($M:$M))</f>
        <v>-1.1751655198926148</v>
      </c>
      <c r="R382">
        <f>STANDARDIZE(N382,AVERAGE($N:$N),_xlfn.STDEV.P($N:$N))</f>
        <v>-0.26576700620272192</v>
      </c>
      <c r="S382" s="23">
        <f>STANDARDIZE(O382,AVERAGE($O:$O),_xlfn.STDEV.P($O:$O))</f>
        <v>6.1917375621006354E-2</v>
      </c>
      <c r="T382">
        <f>SUM(P382:R382)</f>
        <v>-1.9285113371186646</v>
      </c>
    </row>
    <row r="383" spans="1:20" ht="15" thickBot="1" x14ac:dyDescent="0.35">
      <c r="A383" s="4">
        <v>361</v>
      </c>
      <c r="B383" s="6" t="s">
        <v>404</v>
      </c>
      <c r="C383" s="5" t="s">
        <v>359</v>
      </c>
      <c r="D383" s="7">
        <v>400</v>
      </c>
      <c r="E383" s="8">
        <v>0.375</v>
      </c>
      <c r="F383" s="8">
        <v>0.745</v>
      </c>
      <c r="G383" s="8">
        <v>0.67200000000000004</v>
      </c>
      <c r="H383" s="8">
        <v>0.17399999999999999</v>
      </c>
      <c r="I383" s="8">
        <f>F383-E383</f>
        <v>0.37</v>
      </c>
      <c r="J383" s="17">
        <f>I383-H383</f>
        <v>0.19600000000000001</v>
      </c>
      <c r="K383" s="7">
        <v>17</v>
      </c>
      <c r="L383" s="14">
        <f>K383/D383</f>
        <v>4.2500000000000003E-2</v>
      </c>
      <c r="M383" s="17">
        <v>6.7000000000000004E-2</v>
      </c>
      <c r="N383" s="19">
        <v>107.6</v>
      </c>
      <c r="O383" s="25">
        <v>0.32400000000000001</v>
      </c>
      <c r="P383">
        <f>STANDARDIZE(J383,AVERAGE($J:$J),_xlfn.STDEV.P($J:$J))</f>
        <v>-0.7799630075989491</v>
      </c>
      <c r="Q383">
        <f>STANDARDIZE(M383,AVERAGE($M:$M),_xlfn.STDEV.P($M:$M))</f>
        <v>-0.29086356209713254</v>
      </c>
      <c r="R383">
        <f>STANDARDIZE(N383,AVERAGE($N:$N),_xlfn.STDEV.P($N:$N))</f>
        <v>-0.91452840339339958</v>
      </c>
      <c r="S383" s="23">
        <f>STANDARDIZE(O383,AVERAGE($O:$O),_xlfn.STDEV.P($O:$O))</f>
        <v>-0.79838041151617334</v>
      </c>
      <c r="T383">
        <f>SUM(P383:R383)</f>
        <v>-1.9853549730894813</v>
      </c>
    </row>
    <row r="384" spans="1:20" ht="15" thickBot="1" x14ac:dyDescent="0.35">
      <c r="A384" s="4">
        <v>438</v>
      </c>
      <c r="B384" s="6" t="s">
        <v>481</v>
      </c>
      <c r="C384" s="6" t="s">
        <v>84</v>
      </c>
      <c r="D384" s="7">
        <v>112</v>
      </c>
      <c r="E384" s="8">
        <v>0.28899999999999998</v>
      </c>
      <c r="F384" s="8">
        <v>0.71799999999999997</v>
      </c>
      <c r="G384" s="8">
        <v>0.69399999999999995</v>
      </c>
      <c r="H384" s="8">
        <v>0.14399999999999999</v>
      </c>
      <c r="I384" s="8">
        <f>F384-E384</f>
        <v>0.42899999999999999</v>
      </c>
      <c r="J384" s="17">
        <f>I384-H384</f>
        <v>0.28500000000000003</v>
      </c>
      <c r="K384" s="7">
        <v>2</v>
      </c>
      <c r="L384" s="14">
        <f>K384/D384</f>
        <v>1.7857142857142856E-2</v>
      </c>
      <c r="M384" s="17">
        <v>0.03</v>
      </c>
      <c r="N384" s="19">
        <v>106.4</v>
      </c>
      <c r="O384" s="25">
        <v>0.254</v>
      </c>
      <c r="P384">
        <f>STANDARDIZE(J384,AVERAGE($J:$J),_xlfn.STDEV.P($J:$J))</f>
        <v>0.45918906360249578</v>
      </c>
      <c r="Q384">
        <f>STANDARDIZE(M384,AVERAGE($M:$M),_xlfn.STDEV.P($M:$M))</f>
        <v>-1.1518944157401021</v>
      </c>
      <c r="R384">
        <f>STANDARDIZE(N384,AVERAGE($N:$N),_xlfn.STDEV.P($N:$N))</f>
        <v>-1.3037852417078024</v>
      </c>
      <c r="S384" s="23">
        <f>STANDARDIZE(O384,AVERAGE($O:$O),_xlfn.STDEV.P($O:$O))</f>
        <v>-1.6971989950923314</v>
      </c>
      <c r="T384">
        <f>SUM(P384:R384)</f>
        <v>-1.9964905938454087</v>
      </c>
    </row>
    <row r="385" spans="1:20" ht="15" thickBot="1" x14ac:dyDescent="0.35">
      <c r="A385" s="4">
        <v>458</v>
      </c>
      <c r="B385" s="6" t="s">
        <v>501</v>
      </c>
      <c r="C385" s="6" t="s">
        <v>66</v>
      </c>
      <c r="D385" s="7">
        <v>497</v>
      </c>
      <c r="E385" s="8">
        <v>0.35899999999999999</v>
      </c>
      <c r="F385" s="8">
        <v>0.69799999999999995</v>
      </c>
      <c r="G385" s="8">
        <v>0.76300000000000001</v>
      </c>
      <c r="H385" s="8">
        <v>0.11799999999999999</v>
      </c>
      <c r="I385" s="8">
        <f>F385-E385</f>
        <v>0.33899999999999997</v>
      </c>
      <c r="J385" s="17">
        <f>I385-H385</f>
        <v>0.22099999999999997</v>
      </c>
      <c r="K385" s="7">
        <v>9</v>
      </c>
      <c r="L385" s="14">
        <f>K385/D385</f>
        <v>1.8108651911468814E-2</v>
      </c>
      <c r="M385" s="17">
        <v>2.5000000000000001E-2</v>
      </c>
      <c r="N385" s="19">
        <v>109.5</v>
      </c>
      <c r="O385" s="25">
        <v>0.193</v>
      </c>
      <c r="P385">
        <f>STANDARDIZE(J385,AVERAGE($J:$J),_xlfn.STDEV.P($J:$J))</f>
        <v>-0.43188658310416173</v>
      </c>
      <c r="Q385">
        <f>STANDARDIZE(M385,AVERAGE($M:$M),_xlfn.STDEV.P($M:$M))</f>
        <v>-1.2682499365026654</v>
      </c>
      <c r="R385">
        <f>STANDARDIZE(N385,AVERAGE($N:$N),_xlfn.STDEV.P($N:$N))</f>
        <v>-0.29820507606225394</v>
      </c>
      <c r="S385" s="23">
        <f>STANDARDIZE(O385,AVERAGE($O:$O),_xlfn.STDEV.P($O:$O))</f>
        <v>-2.4804551893515545</v>
      </c>
      <c r="T385">
        <f>SUM(P385:R385)</f>
        <v>-1.9983415956690809</v>
      </c>
    </row>
    <row r="386" spans="1:20" ht="15" thickBot="1" x14ac:dyDescent="0.35">
      <c r="A386" s="4">
        <v>220</v>
      </c>
      <c r="B386" s="6" t="s">
        <v>262</v>
      </c>
      <c r="C386" s="6" t="s">
        <v>61</v>
      </c>
      <c r="D386" s="7">
        <v>243</v>
      </c>
      <c r="E386" s="8">
        <v>0.39700000000000002</v>
      </c>
      <c r="F386" s="8">
        <v>0.67400000000000004</v>
      </c>
      <c r="G386" s="8">
        <v>0.77200000000000002</v>
      </c>
      <c r="H386" s="8">
        <v>0.11799999999999999</v>
      </c>
      <c r="I386" s="8">
        <f>F386-E386</f>
        <v>0.27700000000000002</v>
      </c>
      <c r="J386" s="17">
        <f>I386-H386</f>
        <v>0.15900000000000003</v>
      </c>
      <c r="K386" s="7">
        <v>12</v>
      </c>
      <c r="L386" s="14">
        <f>K386/D386</f>
        <v>4.9382716049382713E-2</v>
      </c>
      <c r="M386" s="17">
        <v>6.8000000000000005E-2</v>
      </c>
      <c r="N386" s="19">
        <v>109</v>
      </c>
      <c r="O386" s="25">
        <v>0.39600000000000002</v>
      </c>
      <c r="P386">
        <f>STANDARDIZE(J386,AVERAGE($J:$J),_xlfn.STDEV.P($J:$J))</f>
        <v>-1.2951161158512348</v>
      </c>
      <c r="Q386">
        <f>STANDARDIZE(M386,AVERAGE($M:$M),_xlfn.STDEV.P($M:$M))</f>
        <v>-0.26759245794461983</v>
      </c>
      <c r="R386">
        <f>STANDARDIZE(N386,AVERAGE($N:$N),_xlfn.STDEV.P($N:$N))</f>
        <v>-0.46039542535992334</v>
      </c>
      <c r="S386" s="23">
        <f>STANDARDIZE(O386,AVERAGE($O:$O),_xlfn.STDEV.P($O:$O))</f>
        <v>0.12611870301930339</v>
      </c>
      <c r="T386">
        <f>SUM(P386:R386)</f>
        <v>-2.023103999155778</v>
      </c>
    </row>
    <row r="387" spans="1:20" ht="15" thickBot="1" x14ac:dyDescent="0.35">
      <c r="A387" s="4">
        <v>426</v>
      </c>
      <c r="B387" s="6" t="s">
        <v>469</v>
      </c>
      <c r="C387" s="6" t="s">
        <v>66</v>
      </c>
      <c r="D387" s="7">
        <v>329</v>
      </c>
      <c r="E387" s="8">
        <v>0.32100000000000001</v>
      </c>
      <c r="F387" s="8">
        <v>0.69799999999999995</v>
      </c>
      <c r="G387" s="8">
        <v>0.82899999999999996</v>
      </c>
      <c r="H387" s="8">
        <v>8.3000000000000004E-2</v>
      </c>
      <c r="I387" s="8">
        <f>F387-E387</f>
        <v>0.37699999999999995</v>
      </c>
      <c r="J387" s="17">
        <f>I387-H387</f>
        <v>0.29399999999999993</v>
      </c>
      <c r="K387" s="7">
        <v>3</v>
      </c>
      <c r="L387" s="14">
        <f>K387/D387</f>
        <v>9.11854103343465E-3</v>
      </c>
      <c r="M387" s="17">
        <v>1.2E-2</v>
      </c>
      <c r="N387" s="19">
        <v>107.1</v>
      </c>
      <c r="O387" s="25">
        <v>0.26600000000000001</v>
      </c>
      <c r="P387">
        <f>STANDARDIZE(J387,AVERAGE($J:$J),_xlfn.STDEV.P($J:$J))</f>
        <v>0.58449657642061792</v>
      </c>
      <c r="Q387">
        <f>STANDARDIZE(M387,AVERAGE($M:$M),_xlfn.STDEV.P($M:$M))</f>
        <v>-1.5707742904853306</v>
      </c>
      <c r="R387">
        <f>STANDARDIZE(N387,AVERAGE($N:$N),_xlfn.STDEV.P($N:$N))</f>
        <v>-1.0767187526910689</v>
      </c>
      <c r="S387" s="23">
        <f>STANDARDIZE(O387,AVERAGE($O:$O),_xlfn.STDEV.P($O:$O))</f>
        <v>-1.5431158093364183</v>
      </c>
      <c r="T387">
        <f>SUM(P387:R387)</f>
        <v>-2.0629964667557816</v>
      </c>
    </row>
    <row r="388" spans="1:20" ht="15" thickBot="1" x14ac:dyDescent="0.35">
      <c r="A388" s="9">
        <v>461</v>
      </c>
      <c r="B388" s="10" t="s">
        <v>504</v>
      </c>
      <c r="C388" s="10" t="s">
        <v>76</v>
      </c>
      <c r="D388" s="11">
        <v>125</v>
      </c>
      <c r="E388" s="12">
        <v>0.29799999999999999</v>
      </c>
      <c r="F388" s="12">
        <v>0.65</v>
      </c>
      <c r="G388" s="12">
        <v>0.78</v>
      </c>
      <c r="H388" s="12">
        <v>9.8000000000000004E-2</v>
      </c>
      <c r="I388" s="8">
        <f>F388-E388</f>
        <v>0.35200000000000004</v>
      </c>
      <c r="J388" s="17">
        <f>I388-H388</f>
        <v>0.254</v>
      </c>
      <c r="K388" s="11">
        <v>0</v>
      </c>
      <c r="L388" s="14">
        <f>K388/D388</f>
        <v>0</v>
      </c>
      <c r="M388" s="17">
        <v>0</v>
      </c>
      <c r="N388" s="19">
        <v>109.6</v>
      </c>
      <c r="O388" s="25">
        <v>0.16500000000000001</v>
      </c>
      <c r="P388">
        <f>STANDARDIZE(J388,AVERAGE($J:$J),_xlfn.STDEV.P($J:$J))</f>
        <v>2.757429722895853E-2</v>
      </c>
      <c r="Q388">
        <f>STANDARDIZE(M388,AVERAGE($M:$M),_xlfn.STDEV.P($M:$M))</f>
        <v>-1.8500275403154827</v>
      </c>
      <c r="R388">
        <f>STANDARDIZE(N388,AVERAGE($N:$N),_xlfn.STDEV.P($N:$N))</f>
        <v>-0.26576700620272192</v>
      </c>
      <c r="S388" s="23">
        <f>STANDARDIZE(O388,AVERAGE($O:$O),_xlfn.STDEV.P($O:$O))</f>
        <v>-2.8399826227820175</v>
      </c>
      <c r="T388">
        <f>SUM(P388:R388)</f>
        <v>-2.0882202492892459</v>
      </c>
    </row>
    <row r="389" spans="1:20" ht="15" thickBot="1" x14ac:dyDescent="0.35">
      <c r="A389" s="4">
        <v>184</v>
      </c>
      <c r="B389" s="6" t="s">
        <v>226</v>
      </c>
      <c r="C389" s="6" t="s">
        <v>115</v>
      </c>
      <c r="D389" s="7">
        <v>180</v>
      </c>
      <c r="E389" s="8">
        <v>0.50900000000000001</v>
      </c>
      <c r="F389" s="8">
        <v>0.72</v>
      </c>
      <c r="G389" s="8">
        <v>0.71599999999999997</v>
      </c>
      <c r="H389" s="8">
        <v>0.16700000000000001</v>
      </c>
      <c r="I389" s="8">
        <f>F389-E389</f>
        <v>0.21099999999999997</v>
      </c>
      <c r="J389" s="17">
        <f>I389-H389</f>
        <v>4.3999999999999956E-2</v>
      </c>
      <c r="K389" s="7">
        <v>10</v>
      </c>
      <c r="L389" s="14">
        <f>K389/D389</f>
        <v>5.5555555555555552E-2</v>
      </c>
      <c r="M389" s="17">
        <v>7.8E-2</v>
      </c>
      <c r="N389" s="19">
        <v>113</v>
      </c>
      <c r="O389" s="25">
        <v>0.40600000000000003</v>
      </c>
      <c r="P389">
        <f>STANDARDIZE(J389,AVERAGE($J:$J),_xlfn.STDEV.P($J:$J))</f>
        <v>-2.8962676685272597</v>
      </c>
      <c r="Q389">
        <f>STANDARDIZE(M389,AVERAGE($M:$M),_xlfn.STDEV.P($M:$M))</f>
        <v>-3.4881416419493098E-2</v>
      </c>
      <c r="R389">
        <f>STANDARDIZE(N389,AVERAGE($N:$N),_xlfn.STDEV.P($N:$N))</f>
        <v>0.83712736902143192</v>
      </c>
      <c r="S389" s="23">
        <f>STANDARDIZE(O389,AVERAGE($O:$O),_xlfn.STDEV.P($O:$O))</f>
        <v>0.25452135781589752</v>
      </c>
      <c r="T389">
        <f>SUM(P389:R389)</f>
        <v>-2.0940217159253209</v>
      </c>
    </row>
    <row r="390" spans="1:20" ht="15" thickBot="1" x14ac:dyDescent="0.35">
      <c r="A390" s="4">
        <v>305</v>
      </c>
      <c r="B390" s="6" t="s">
        <v>347</v>
      </c>
      <c r="C390" s="5" t="s">
        <v>15</v>
      </c>
      <c r="D390" s="7">
        <v>293</v>
      </c>
      <c r="E390" s="8">
        <v>0.40699999999999997</v>
      </c>
      <c r="F390" s="8">
        <v>0.73799999999999999</v>
      </c>
      <c r="G390" s="8">
        <v>0.69899999999999995</v>
      </c>
      <c r="H390" s="8">
        <v>0.16200000000000001</v>
      </c>
      <c r="I390" s="8">
        <f>F390-E390</f>
        <v>0.33100000000000002</v>
      </c>
      <c r="J390" s="17">
        <f>I390-H390</f>
        <v>0.16900000000000001</v>
      </c>
      <c r="K390" s="7">
        <v>9</v>
      </c>
      <c r="L390" s="14">
        <f>K390/D390</f>
        <v>3.0716723549488054E-2</v>
      </c>
      <c r="M390" s="17">
        <v>4.5999999999999999E-2</v>
      </c>
      <c r="N390" s="19">
        <v>109.9</v>
      </c>
      <c r="O390" s="25">
        <v>0.35899999999999999</v>
      </c>
      <c r="P390">
        <f>STANDARDIZE(J390,AVERAGE($J:$J),_xlfn.STDEV.P($J:$J))</f>
        <v>-1.1558855460533197</v>
      </c>
      <c r="Q390">
        <f>STANDARDIZE(M390,AVERAGE($M:$M),_xlfn.STDEV.P($M:$M))</f>
        <v>-0.77955674929989904</v>
      </c>
      <c r="R390">
        <f>STANDARDIZE(N390,AVERAGE($N:$N),_xlfn.STDEV.P($N:$N))</f>
        <v>-0.16845279662411658</v>
      </c>
      <c r="S390" s="23">
        <f>STANDARDIZE(O390,AVERAGE($O:$O),_xlfn.STDEV.P($O:$O))</f>
        <v>-0.34897111972809475</v>
      </c>
      <c r="T390">
        <f>SUM(P390:R390)</f>
        <v>-2.1038950919773356</v>
      </c>
    </row>
    <row r="391" spans="1:20" ht="15" thickBot="1" x14ac:dyDescent="0.35">
      <c r="A391" s="4">
        <v>153</v>
      </c>
      <c r="B391" s="6" t="s">
        <v>195</v>
      </c>
      <c r="C391" s="6" t="s">
        <v>56</v>
      </c>
      <c r="D391" s="7">
        <v>345</v>
      </c>
      <c r="E391" s="8">
        <v>0.30099999999999999</v>
      </c>
      <c r="F391" s="8">
        <v>0.60799999999999998</v>
      </c>
      <c r="G391" s="8">
        <v>0.66800000000000004</v>
      </c>
      <c r="H391" s="8">
        <v>0.14299999999999999</v>
      </c>
      <c r="I391" s="8">
        <f>F391-E391</f>
        <v>0.307</v>
      </c>
      <c r="J391" s="17">
        <f>I391-H391</f>
        <v>0.16400000000000001</v>
      </c>
      <c r="K391" s="7">
        <v>14</v>
      </c>
      <c r="L391" s="14">
        <f>K391/D391</f>
        <v>4.0579710144927533E-2</v>
      </c>
      <c r="M391" s="17">
        <v>8.1000000000000003E-2</v>
      </c>
      <c r="N391" s="19">
        <v>107.6</v>
      </c>
      <c r="O391" s="25">
        <v>0.41899999999999998</v>
      </c>
      <c r="P391">
        <f>STANDARDIZE(J391,AVERAGE($J:$J),_xlfn.STDEV.P($J:$J))</f>
        <v>-1.2255008309522775</v>
      </c>
      <c r="Q391">
        <f>STANDARDIZE(M391,AVERAGE($M:$M),_xlfn.STDEV.P($M:$M))</f>
        <v>3.4931896038045022E-2</v>
      </c>
      <c r="R391">
        <f>STANDARDIZE(N391,AVERAGE($N:$N),_xlfn.STDEV.P($N:$N))</f>
        <v>-0.91452840339339958</v>
      </c>
      <c r="S391" s="23">
        <f>STANDARDIZE(O391,AVERAGE($O:$O),_xlfn.STDEV.P($O:$O))</f>
        <v>0.42144480905146908</v>
      </c>
      <c r="T391">
        <f>SUM(P391:R391)</f>
        <v>-2.1050973383076323</v>
      </c>
    </row>
    <row r="392" spans="1:20" ht="15" thickBot="1" x14ac:dyDescent="0.35">
      <c r="A392" s="4">
        <v>451</v>
      </c>
      <c r="B392" s="6" t="s">
        <v>494</v>
      </c>
      <c r="C392" s="6" t="s">
        <v>47</v>
      </c>
      <c r="D392" s="7">
        <v>455</v>
      </c>
      <c r="E392" s="8">
        <v>0.32200000000000001</v>
      </c>
      <c r="F392" s="8">
        <v>0.67600000000000005</v>
      </c>
      <c r="G392" s="8">
        <v>0.82</v>
      </c>
      <c r="H392" s="8">
        <v>8.5999999999999993E-2</v>
      </c>
      <c r="I392" s="8">
        <f>F392-E392</f>
        <v>0.35400000000000004</v>
      </c>
      <c r="J392" s="17">
        <f>I392-H392</f>
        <v>0.26800000000000002</v>
      </c>
      <c r="K392" s="7">
        <v>11</v>
      </c>
      <c r="L392" s="14">
        <f>K392/D392</f>
        <v>2.4175824175824177E-2</v>
      </c>
      <c r="M392" s="17">
        <v>3.1E-2</v>
      </c>
      <c r="N392" s="19">
        <v>106.7</v>
      </c>
      <c r="O392" s="25">
        <v>0.22800000000000001</v>
      </c>
      <c r="P392">
        <f>STANDARDIZE(J392,AVERAGE($J:$J),_xlfn.STDEV.P($J:$J))</f>
        <v>0.22249709494603986</v>
      </c>
      <c r="Q392">
        <f>STANDARDIZE(M392,AVERAGE($M:$M),_xlfn.STDEV.P($M:$M))</f>
        <v>-1.1286233115875894</v>
      </c>
      <c r="R392">
        <f>STANDARDIZE(N392,AVERAGE($N:$N),_xlfn.STDEV.P($N:$N))</f>
        <v>-1.2064710321292016</v>
      </c>
      <c r="S392" s="23">
        <f>STANDARDIZE(O392,AVERAGE($O:$O),_xlfn.STDEV.P($O:$O))</f>
        <v>-2.0310458975634758</v>
      </c>
      <c r="T392">
        <f>SUM(P392:R392)</f>
        <v>-2.1125972487707512</v>
      </c>
    </row>
    <row r="393" spans="1:20" ht="15" thickBot="1" x14ac:dyDescent="0.35">
      <c r="A393" s="4">
        <v>386</v>
      </c>
      <c r="B393" s="6" t="s">
        <v>429</v>
      </c>
      <c r="C393" s="6" t="s">
        <v>43</v>
      </c>
      <c r="D393" s="7">
        <v>100</v>
      </c>
      <c r="E393" s="8">
        <v>0.32500000000000001</v>
      </c>
      <c r="F393" s="8">
        <v>0.72299999999999998</v>
      </c>
      <c r="G393" s="8">
        <v>0.71299999999999997</v>
      </c>
      <c r="H393" s="8">
        <v>0.14399999999999999</v>
      </c>
      <c r="I393" s="8">
        <f>F393-E393</f>
        <v>0.39799999999999996</v>
      </c>
      <c r="J393" s="17">
        <f>I393-H393</f>
        <v>0.254</v>
      </c>
      <c r="K393" s="7">
        <v>4</v>
      </c>
      <c r="L393" s="14">
        <f>K393/D393</f>
        <v>0.04</v>
      </c>
      <c r="M393" s="17">
        <v>7.2999999999999995E-2</v>
      </c>
      <c r="N393" s="19">
        <v>104.1</v>
      </c>
      <c r="O393" s="25">
        <v>0.309</v>
      </c>
      <c r="P393">
        <f>STANDARDIZE(J393,AVERAGE($J:$J),_xlfn.STDEV.P($J:$J))</f>
        <v>2.757429722895853E-2</v>
      </c>
      <c r="Q393">
        <f>STANDARDIZE(M393,AVERAGE($M:$M),_xlfn.STDEV.P($M:$M))</f>
        <v>-0.15123693718205664</v>
      </c>
      <c r="R393">
        <f>STANDARDIZE(N393,AVERAGE($N:$N),_xlfn.STDEV.P($N:$N))</f>
        <v>-2.0498608484770853</v>
      </c>
      <c r="S393" s="23">
        <f>STANDARDIZE(O393,AVERAGE($O:$O),_xlfn.STDEV.P($O:$O))</f>
        <v>-0.9909843937110645</v>
      </c>
      <c r="T393">
        <f>SUM(P393:R393)</f>
        <v>-2.1735234884301833</v>
      </c>
    </row>
    <row r="394" spans="1:20" ht="15" thickBot="1" x14ac:dyDescent="0.35">
      <c r="A394" s="4">
        <v>315</v>
      </c>
      <c r="B394" s="6" t="s">
        <v>357</v>
      </c>
      <c r="C394" s="6" t="s">
        <v>76</v>
      </c>
      <c r="D394" s="7">
        <v>640</v>
      </c>
      <c r="E394" s="8">
        <v>0.32300000000000001</v>
      </c>
      <c r="F394" s="8">
        <v>0.58899999999999997</v>
      </c>
      <c r="G394" s="8">
        <v>0.86599999999999999</v>
      </c>
      <c r="H394" s="8">
        <v>0.06</v>
      </c>
      <c r="I394" s="8">
        <f>F394-E394</f>
        <v>0.26599999999999996</v>
      </c>
      <c r="J394" s="17">
        <f>I394-H394</f>
        <v>0.20599999999999996</v>
      </c>
      <c r="K394" s="7">
        <v>23</v>
      </c>
      <c r="L394" s="14">
        <f>K394/D394</f>
        <v>3.5937499999999997E-2</v>
      </c>
      <c r="M394" s="17">
        <v>4.7E-2</v>
      </c>
      <c r="N394" s="19">
        <v>108</v>
      </c>
      <c r="O394" s="25">
        <v>0.35199999999999998</v>
      </c>
      <c r="P394">
        <f>STANDARDIZE(J394,AVERAGE($J:$J),_xlfn.STDEV.P($J:$J))</f>
        <v>-0.64073243780103462</v>
      </c>
      <c r="Q394">
        <f>STANDARDIZE(M394,AVERAGE($M:$M),_xlfn.STDEV.P($M:$M))</f>
        <v>-0.75628564514738639</v>
      </c>
      <c r="R394">
        <f>STANDARDIZE(N394,AVERAGE($N:$N),_xlfn.STDEV.P($N:$N))</f>
        <v>-0.78477612395526219</v>
      </c>
      <c r="S394" s="23">
        <f>STANDARDIZE(O394,AVERAGE($O:$O),_xlfn.STDEV.P($O:$O))</f>
        <v>-0.43885297808571061</v>
      </c>
      <c r="T394">
        <f>SUM(P394:R394)</f>
        <v>-2.1817942069036835</v>
      </c>
    </row>
    <row r="395" spans="1:20" ht="15" thickBot="1" x14ac:dyDescent="0.35">
      <c r="A395" s="4">
        <v>347</v>
      </c>
      <c r="B395" s="6" t="s">
        <v>390</v>
      </c>
      <c r="C395" s="6" t="s">
        <v>26</v>
      </c>
      <c r="D395" s="7">
        <v>688</v>
      </c>
      <c r="E395" s="8">
        <v>0.33500000000000002</v>
      </c>
      <c r="F395" s="8">
        <v>0.61299999999999999</v>
      </c>
      <c r="G395" s="8">
        <v>0.88800000000000001</v>
      </c>
      <c r="H395" s="8">
        <v>5.0999999999999997E-2</v>
      </c>
      <c r="I395" s="8">
        <f>F395-E395</f>
        <v>0.27799999999999997</v>
      </c>
      <c r="J395" s="17">
        <f>I395-H395</f>
        <v>0.22699999999999998</v>
      </c>
      <c r="K395" s="7">
        <v>9</v>
      </c>
      <c r="L395" s="14">
        <f>K395/D395</f>
        <v>1.308139534883721E-2</v>
      </c>
      <c r="M395" s="17">
        <v>1.7000000000000001E-2</v>
      </c>
      <c r="N395" s="19">
        <v>109.2</v>
      </c>
      <c r="O395" s="25">
        <v>0.33</v>
      </c>
      <c r="P395">
        <f>STANDARDIZE(J395,AVERAGE($J:$J),_xlfn.STDEV.P($J:$J))</f>
        <v>-0.34834824122541264</v>
      </c>
      <c r="Q395">
        <f>STANDARDIZE(M395,AVERAGE($M:$M),_xlfn.STDEV.P($M:$M))</f>
        <v>-1.4544187697227671</v>
      </c>
      <c r="R395">
        <f>STANDARDIZE(N395,AVERAGE($N:$N),_xlfn.STDEV.P($N:$N))</f>
        <v>-0.39551928564085465</v>
      </c>
      <c r="S395" s="23">
        <f>STANDARDIZE(O395,AVERAGE($O:$O),_xlfn.STDEV.P($O:$O))</f>
        <v>-0.72133881863821692</v>
      </c>
      <c r="T395">
        <f>SUM(P395:R395)</f>
        <v>-2.1982862965890342</v>
      </c>
    </row>
    <row r="396" spans="1:20" ht="15" thickBot="1" x14ac:dyDescent="0.35">
      <c r="A396" s="4">
        <v>435</v>
      </c>
      <c r="B396" s="6" t="s">
        <v>478</v>
      </c>
      <c r="C396" s="6" t="s">
        <v>33</v>
      </c>
      <c r="D396" s="7">
        <v>132</v>
      </c>
      <c r="E396" s="8">
        <v>0.247</v>
      </c>
      <c r="F396" s="8">
        <v>0.65900000000000003</v>
      </c>
      <c r="G396" s="8">
        <v>0.85</v>
      </c>
      <c r="H396" s="8">
        <v>6.2E-2</v>
      </c>
      <c r="I396" s="8">
        <f>F396-E396</f>
        <v>0.41200000000000003</v>
      </c>
      <c r="J396" s="17">
        <f>I396-H396</f>
        <v>0.35000000000000003</v>
      </c>
      <c r="K396" s="7">
        <v>2</v>
      </c>
      <c r="L396" s="14">
        <f>K396/D396</f>
        <v>1.5151515151515152E-2</v>
      </c>
      <c r="M396" s="17">
        <v>2.1999999999999999E-2</v>
      </c>
      <c r="N396" s="19">
        <v>103.5</v>
      </c>
      <c r="O396" s="25">
        <v>0.25600000000000001</v>
      </c>
      <c r="P396">
        <f>STANDARDIZE(J396,AVERAGE($J:$J),_xlfn.STDEV.P($J:$J))</f>
        <v>1.364187767288944</v>
      </c>
      <c r="Q396">
        <f>STANDARDIZE(M396,AVERAGE($M:$M),_xlfn.STDEV.P($M:$M))</f>
        <v>-1.3380632489602036</v>
      </c>
      <c r="R396">
        <f>STANDARDIZE(N396,AVERAGE($N:$N),_xlfn.STDEV.P($N:$N))</f>
        <v>-2.2444892676342869</v>
      </c>
      <c r="S396" s="23">
        <f>STANDARDIZE(O396,AVERAGE($O:$O),_xlfn.STDEV.P($O:$O))</f>
        <v>-1.6715184641330125</v>
      </c>
      <c r="T396">
        <f>SUM(P396:R396)</f>
        <v>-2.2183647493055467</v>
      </c>
    </row>
    <row r="397" spans="1:20" ht="15" thickBot="1" x14ac:dyDescent="0.35">
      <c r="A397" s="4">
        <v>374</v>
      </c>
      <c r="B397" s="6" t="s">
        <v>417</v>
      </c>
      <c r="C397" s="6" t="s">
        <v>45</v>
      </c>
      <c r="D397" s="7">
        <v>210</v>
      </c>
      <c r="E397" s="8">
        <v>0.34100000000000003</v>
      </c>
      <c r="F397" s="8">
        <v>0.69299999999999995</v>
      </c>
      <c r="G397" s="8">
        <v>0.74199999999999999</v>
      </c>
      <c r="H397" s="8">
        <v>0.127</v>
      </c>
      <c r="I397" s="8">
        <f>F397-E397</f>
        <v>0.35199999999999992</v>
      </c>
      <c r="J397" s="17">
        <f>I397-H397</f>
        <v>0.22499999999999992</v>
      </c>
      <c r="K397" s="7">
        <v>4</v>
      </c>
      <c r="L397" s="14">
        <f>K397/D397</f>
        <v>1.9047619047619049E-2</v>
      </c>
      <c r="M397" s="17">
        <v>2.7E-2</v>
      </c>
      <c r="N397" s="19">
        <v>108.4</v>
      </c>
      <c r="O397" s="25">
        <v>0.315</v>
      </c>
      <c r="P397">
        <f>STANDARDIZE(J397,AVERAGE($J:$J),_xlfn.STDEV.P($J:$J))</f>
        <v>-0.37619435518499644</v>
      </c>
      <c r="Q397">
        <f>STANDARDIZE(M397,AVERAGE($M:$M),_xlfn.STDEV.P($M:$M))</f>
        <v>-1.2217077281976403</v>
      </c>
      <c r="R397">
        <f>STANDARDIZE(N397,AVERAGE($N:$N),_xlfn.STDEV.P($N:$N))</f>
        <v>-0.65502384451712481</v>
      </c>
      <c r="S397" s="23">
        <f>STANDARDIZE(O397,AVERAGE($O:$O),_xlfn.STDEV.P($O:$O))</f>
        <v>-0.91394280083310808</v>
      </c>
      <c r="T397">
        <f>SUM(P397:R397)</f>
        <v>-2.2529259278997618</v>
      </c>
    </row>
    <row r="398" spans="1:20" ht="15" thickBot="1" x14ac:dyDescent="0.35">
      <c r="A398" s="4">
        <v>330</v>
      </c>
      <c r="B398" s="6" t="s">
        <v>373</v>
      </c>
      <c r="C398" s="6" t="s">
        <v>94</v>
      </c>
      <c r="D398" s="7">
        <v>329</v>
      </c>
      <c r="E398" s="8">
        <v>0.33300000000000002</v>
      </c>
      <c r="F398" s="8">
        <v>0.64700000000000002</v>
      </c>
      <c r="G398" s="8">
        <v>0.85399999999999998</v>
      </c>
      <c r="H398" s="8">
        <v>6.8000000000000005E-2</v>
      </c>
      <c r="I398" s="8">
        <f>F398-E398</f>
        <v>0.314</v>
      </c>
      <c r="J398" s="17">
        <f>I398-H398</f>
        <v>0.246</v>
      </c>
      <c r="K398" s="7">
        <v>5</v>
      </c>
      <c r="L398" s="14">
        <f>K398/D398</f>
        <v>1.5197568389057751E-2</v>
      </c>
      <c r="M398" s="17">
        <v>1.9E-2</v>
      </c>
      <c r="N398" s="19">
        <v>107.9</v>
      </c>
      <c r="O398" s="25">
        <v>0.34499999999999997</v>
      </c>
      <c r="P398">
        <f>STANDARDIZE(J398,AVERAGE($J:$J),_xlfn.STDEV.P($J:$J))</f>
        <v>-8.3810158609373658E-2</v>
      </c>
      <c r="Q398">
        <f>STANDARDIZE(M398,AVERAGE($M:$M),_xlfn.STDEV.P($M:$M))</f>
        <v>-1.4078765614177415</v>
      </c>
      <c r="R398">
        <f>STANDARDIZE(N398,AVERAGE($N:$N),_xlfn.STDEV.P($N:$N))</f>
        <v>-0.81721419381479421</v>
      </c>
      <c r="S398" s="23">
        <f>STANDARDIZE(O398,AVERAGE($O:$O),_xlfn.STDEV.P($O:$O))</f>
        <v>-0.52873483644332653</v>
      </c>
      <c r="T398">
        <f>SUM(P398:R398)</f>
        <v>-2.3089009138419092</v>
      </c>
    </row>
    <row r="399" spans="1:20" ht="15" thickBot="1" x14ac:dyDescent="0.35">
      <c r="A399" s="4">
        <v>255</v>
      </c>
      <c r="B399" s="6" t="s">
        <v>297</v>
      </c>
      <c r="C399" s="6" t="s">
        <v>29</v>
      </c>
      <c r="D399" s="7">
        <v>112</v>
      </c>
      <c r="E399" s="8">
        <v>0.38700000000000001</v>
      </c>
      <c r="F399" s="8">
        <v>0.70199999999999996</v>
      </c>
      <c r="G399" s="8">
        <v>0.67</v>
      </c>
      <c r="H399" s="8">
        <v>0.17299999999999999</v>
      </c>
      <c r="I399" s="8">
        <f>F399-E399</f>
        <v>0.31499999999999995</v>
      </c>
      <c r="J399" s="17">
        <f>I399-H399</f>
        <v>0.14199999999999996</v>
      </c>
      <c r="K399" s="7">
        <v>4</v>
      </c>
      <c r="L399" s="14">
        <f>K399/D399</f>
        <v>3.5714285714285712E-2</v>
      </c>
      <c r="M399" s="17">
        <v>5.5E-2</v>
      </c>
      <c r="N399" s="19">
        <v>109.7</v>
      </c>
      <c r="O399" s="25">
        <v>0.38400000000000001</v>
      </c>
      <c r="P399">
        <f>STANDARDIZE(J399,AVERAGE($J:$J),_xlfn.STDEV.P($J:$J))</f>
        <v>-1.5318080845076913</v>
      </c>
      <c r="Q399">
        <f>STANDARDIZE(M399,AVERAGE($M:$M),_xlfn.STDEV.P($M:$M))</f>
        <v>-0.57011681192728492</v>
      </c>
      <c r="R399">
        <f>STANDARDIZE(N399,AVERAGE($N:$N),_xlfn.STDEV.P($N:$N))</f>
        <v>-0.23332893634318524</v>
      </c>
      <c r="S399" s="23">
        <f>STANDARDIZE(O399,AVERAGE($O:$O),_xlfn.STDEV.P($O:$O))</f>
        <v>-2.7964482736609515E-2</v>
      </c>
      <c r="T399">
        <f>SUM(P399:R399)</f>
        <v>-2.3352538327781618</v>
      </c>
    </row>
    <row r="400" spans="1:20" ht="15" thickBot="1" x14ac:dyDescent="0.35">
      <c r="A400" s="4">
        <v>453</v>
      </c>
      <c r="B400" s="6" t="s">
        <v>496</v>
      </c>
      <c r="C400" s="6" t="s">
        <v>151</v>
      </c>
      <c r="D400" s="7">
        <v>227</v>
      </c>
      <c r="E400" s="8">
        <v>0.33100000000000002</v>
      </c>
      <c r="F400" s="8">
        <v>0.71799999999999997</v>
      </c>
      <c r="G400" s="8">
        <v>0.80100000000000005</v>
      </c>
      <c r="H400" s="8">
        <v>9.9000000000000005E-2</v>
      </c>
      <c r="I400" s="8">
        <f>F400-E400</f>
        <v>0.38699999999999996</v>
      </c>
      <c r="J400" s="17">
        <f>I400-H400</f>
        <v>0.28799999999999992</v>
      </c>
      <c r="K400" s="7">
        <v>7</v>
      </c>
      <c r="L400" s="14">
        <f>K400/D400</f>
        <v>3.0837004405286344E-2</v>
      </c>
      <c r="M400" s="17">
        <v>4.3999999999999997E-2</v>
      </c>
      <c r="N400" s="19">
        <v>104.2</v>
      </c>
      <c r="O400" s="25">
        <v>0.22600000000000001</v>
      </c>
      <c r="P400">
        <f>STANDARDIZE(J400,AVERAGE($J:$J),_xlfn.STDEV.P($J:$J))</f>
        <v>0.50095823454186883</v>
      </c>
      <c r="Q400">
        <f>STANDARDIZE(M400,AVERAGE($M:$M),_xlfn.STDEV.P($M:$M))</f>
        <v>-0.82609895760492447</v>
      </c>
      <c r="R400">
        <f>STANDARDIZE(N400,AVERAGE($N:$N),_xlfn.STDEV.P($N:$N))</f>
        <v>-2.0174227786175489</v>
      </c>
      <c r="S400" s="23">
        <f>STANDARDIZE(O400,AVERAGE($O:$O),_xlfn.STDEV.P($O:$O))</f>
        <v>-2.0567264285227944</v>
      </c>
      <c r="T400">
        <f>SUM(P400:R400)</f>
        <v>-2.3425635016806048</v>
      </c>
    </row>
    <row r="401" spans="1:20" ht="15" thickBot="1" x14ac:dyDescent="0.35">
      <c r="A401" s="4">
        <v>229</v>
      </c>
      <c r="B401" s="6" t="s">
        <v>271</v>
      </c>
      <c r="C401" s="5" t="s">
        <v>15</v>
      </c>
      <c r="D401" s="7">
        <v>545</v>
      </c>
      <c r="E401" s="8">
        <v>0.42899999999999999</v>
      </c>
      <c r="F401" s="8">
        <v>0.69899999999999995</v>
      </c>
      <c r="G401" s="8">
        <v>0.78500000000000003</v>
      </c>
      <c r="H401" s="8">
        <v>0.114</v>
      </c>
      <c r="I401" s="8">
        <f>F401-E401</f>
        <v>0.26999999999999996</v>
      </c>
      <c r="J401" s="17">
        <f>I401-H401</f>
        <v>0.15599999999999997</v>
      </c>
      <c r="K401" s="7">
        <v>14</v>
      </c>
      <c r="L401" s="14">
        <f>K401/D401</f>
        <v>2.5688073394495414E-2</v>
      </c>
      <c r="M401" s="17">
        <v>3.4000000000000002E-2</v>
      </c>
      <c r="N401" s="19">
        <v>110.5</v>
      </c>
      <c r="O401" s="25">
        <v>0.39400000000000002</v>
      </c>
      <c r="P401">
        <f>STANDARDIZE(J401,AVERAGE($J:$J),_xlfn.STDEV.P($J:$J))</f>
        <v>-1.33688528679061</v>
      </c>
      <c r="Q401">
        <f>STANDARDIZE(M401,AVERAGE($M:$M),_xlfn.STDEV.P($M:$M))</f>
        <v>-1.0588099991300512</v>
      </c>
      <c r="R401">
        <f>STANDARDIZE(N401,AVERAGE($N:$N),_xlfn.STDEV.P($N:$N))</f>
        <v>2.6175622533084874E-2</v>
      </c>
      <c r="S401" s="23">
        <f>STANDARDIZE(O401,AVERAGE($O:$O),_xlfn.STDEV.P($O:$O))</f>
        <v>0.10043817205998458</v>
      </c>
      <c r="T401">
        <f>SUM(P401:R401)</f>
        <v>-2.3695196633875764</v>
      </c>
    </row>
    <row r="402" spans="1:20" ht="15" thickBot="1" x14ac:dyDescent="0.35">
      <c r="A402" s="4">
        <v>460</v>
      </c>
      <c r="B402" s="6" t="s">
        <v>503</v>
      </c>
      <c r="C402" s="6" t="s">
        <v>115</v>
      </c>
      <c r="D402" s="7">
        <v>718</v>
      </c>
      <c r="E402" s="8">
        <v>0.248</v>
      </c>
      <c r="F402" s="8">
        <v>0.60399999999999998</v>
      </c>
      <c r="G402" s="8">
        <v>0.90400000000000003</v>
      </c>
      <c r="H402" s="8">
        <v>3.9E-2</v>
      </c>
      <c r="I402" s="8">
        <f>F402-E402</f>
        <v>0.35599999999999998</v>
      </c>
      <c r="J402" s="17">
        <f>I402-H402</f>
        <v>0.317</v>
      </c>
      <c r="K402" s="7">
        <v>6</v>
      </c>
      <c r="L402" s="14">
        <f>K402/D402</f>
        <v>8.356545961002786E-3</v>
      </c>
      <c r="M402" s="17">
        <v>1.0999999999999999E-2</v>
      </c>
      <c r="N402" s="19">
        <v>105.2</v>
      </c>
      <c r="O402" s="25">
        <v>0.188</v>
      </c>
      <c r="P402">
        <f>STANDARDIZE(J402,AVERAGE($J:$J),_xlfn.STDEV.P($J:$J))</f>
        <v>0.90472688695582371</v>
      </c>
      <c r="Q402">
        <f>STANDARDIZE(M402,AVERAGE($M:$M),_xlfn.STDEV.P($M:$M))</f>
        <v>-1.5940453946378432</v>
      </c>
      <c r="R402">
        <f>STANDARDIZE(N402,AVERAGE($N:$N),_xlfn.STDEV.P($N:$N))</f>
        <v>-1.6930420800222099</v>
      </c>
      <c r="S402" s="23">
        <f>STANDARDIZE(O402,AVERAGE($O:$O),_xlfn.STDEV.P($O:$O))</f>
        <v>-2.5446565167498516</v>
      </c>
      <c r="T402">
        <f>SUM(P402:R402)</f>
        <v>-2.3823605877042295</v>
      </c>
    </row>
    <row r="403" spans="1:20" ht="15" thickBot="1" x14ac:dyDescent="0.35">
      <c r="A403" s="4">
        <v>241</v>
      </c>
      <c r="B403" s="6" t="s">
        <v>283</v>
      </c>
      <c r="C403" s="6" t="s">
        <v>58</v>
      </c>
      <c r="D403" s="7">
        <v>547</v>
      </c>
      <c r="E403" s="8">
        <v>0.46</v>
      </c>
      <c r="F403" s="8">
        <v>0.69299999999999995</v>
      </c>
      <c r="G403" s="8">
        <v>0.69499999999999995</v>
      </c>
      <c r="H403" s="8">
        <v>0.16700000000000001</v>
      </c>
      <c r="I403" s="8">
        <f>F403-E403</f>
        <v>0.23299999999999993</v>
      </c>
      <c r="J403" s="17">
        <f>I403-H403</f>
        <v>6.599999999999992E-2</v>
      </c>
      <c r="K403" s="7">
        <v>20</v>
      </c>
      <c r="L403" s="14">
        <f>K403/D403</f>
        <v>3.6563071297989032E-2</v>
      </c>
      <c r="M403" s="17">
        <v>5.0999999999999997E-2</v>
      </c>
      <c r="N403" s="19">
        <v>113.1</v>
      </c>
      <c r="O403" s="25">
        <v>0.38800000000000001</v>
      </c>
      <c r="P403">
        <f>STANDARDIZE(J403,AVERAGE($J:$J),_xlfn.STDEV.P($J:$J))</f>
        <v>-2.5899604149718467</v>
      </c>
      <c r="Q403">
        <f>STANDARDIZE(M403,AVERAGE($M:$M),_xlfn.STDEV.P($M:$M))</f>
        <v>-0.66320122853733576</v>
      </c>
      <c r="R403">
        <f>STANDARDIZE(N403,AVERAGE($N:$N),_xlfn.STDEV.P($N:$N))</f>
        <v>0.86956543888096394</v>
      </c>
      <c r="S403" s="23">
        <f>STANDARDIZE(O403,AVERAGE($O:$O),_xlfn.STDEV.P($O:$O))</f>
        <v>2.3396579182028122E-2</v>
      </c>
      <c r="T403">
        <f>SUM(P403:R403)</f>
        <v>-2.3835962046282182</v>
      </c>
    </row>
    <row r="404" spans="1:20" ht="15" thickBot="1" x14ac:dyDescent="0.35">
      <c r="A404" s="4">
        <v>459</v>
      </c>
      <c r="B404" s="6" t="s">
        <v>502</v>
      </c>
      <c r="C404" s="6" t="s">
        <v>45</v>
      </c>
      <c r="D404" s="7">
        <v>495</v>
      </c>
      <c r="E404" s="8">
        <v>0.21099999999999999</v>
      </c>
      <c r="F404" s="8">
        <v>0.59099999999999997</v>
      </c>
      <c r="G404" s="8">
        <v>0.86099999999999999</v>
      </c>
      <c r="H404" s="8">
        <v>5.2999999999999999E-2</v>
      </c>
      <c r="I404" s="8">
        <f>F404-E404</f>
        <v>0.38</v>
      </c>
      <c r="J404" s="17">
        <f>I404-H404</f>
        <v>0.32700000000000001</v>
      </c>
      <c r="K404" s="7">
        <v>3</v>
      </c>
      <c r="L404" s="14">
        <f>K404/D404</f>
        <v>6.0606060606060606E-3</v>
      </c>
      <c r="M404" s="17">
        <v>8.9999999999999993E-3</v>
      </c>
      <c r="N404" s="19">
        <v>104.9</v>
      </c>
      <c r="O404" s="25">
        <v>0.192</v>
      </c>
      <c r="P404">
        <f>STANDARDIZE(J404,AVERAGE($J:$J),_xlfn.STDEV.P($J:$J))</f>
        <v>1.0439574567537391</v>
      </c>
      <c r="Q404">
        <f>STANDARDIZE(M404,AVERAGE($M:$M),_xlfn.STDEV.P($M:$M))</f>
        <v>-1.6405876029428685</v>
      </c>
      <c r="R404">
        <f>STANDARDIZE(N404,AVERAGE($N:$N),_xlfn.STDEV.P($N:$N))</f>
        <v>-1.7903562896008107</v>
      </c>
      <c r="S404" s="23">
        <f>STANDARDIZE(O404,AVERAGE($O:$O),_xlfn.STDEV.P($O:$O))</f>
        <v>-2.4932954548312138</v>
      </c>
      <c r="T404">
        <f>SUM(P404:R404)</f>
        <v>-2.3869864357899404</v>
      </c>
    </row>
    <row r="405" spans="1:20" ht="15" thickBot="1" x14ac:dyDescent="0.35">
      <c r="A405" s="4">
        <v>313</v>
      </c>
      <c r="B405" s="6" t="s">
        <v>355</v>
      </c>
      <c r="C405" s="6" t="s">
        <v>82</v>
      </c>
      <c r="D405" s="7">
        <v>149</v>
      </c>
      <c r="E405" s="8">
        <v>0.36</v>
      </c>
      <c r="F405" s="8">
        <v>0.72399999999999998</v>
      </c>
      <c r="G405" s="8">
        <v>0.66900000000000004</v>
      </c>
      <c r="H405" s="8">
        <v>0.16600000000000001</v>
      </c>
      <c r="I405" s="8">
        <f>F405-E405</f>
        <v>0.36399999999999999</v>
      </c>
      <c r="J405" s="17">
        <f>I405-H405</f>
        <v>0.19799999999999998</v>
      </c>
      <c r="K405" s="7">
        <v>3</v>
      </c>
      <c r="L405" s="14">
        <f>K405/D405</f>
        <v>2.0134228187919462E-2</v>
      </c>
      <c r="M405" s="17">
        <v>3.3000000000000002E-2</v>
      </c>
      <c r="N405" s="19">
        <v>108.7</v>
      </c>
      <c r="O405" s="25">
        <v>0.35599999999999998</v>
      </c>
      <c r="P405">
        <f>STANDARDIZE(J405,AVERAGE($J:$J),_xlfn.STDEV.P($J:$J))</f>
        <v>-0.7521168936393664</v>
      </c>
      <c r="Q405">
        <f>STANDARDIZE(M405,AVERAGE($M:$M),_xlfn.STDEV.P($M:$M))</f>
        <v>-1.0820811032825639</v>
      </c>
      <c r="R405">
        <f>STANDARDIZE(N405,AVERAGE($N:$N),_xlfn.STDEV.P($N:$N))</f>
        <v>-0.5577096349385241</v>
      </c>
      <c r="S405" s="23">
        <f>STANDARDIZE(O405,AVERAGE($O:$O),_xlfn.STDEV.P($O:$O))</f>
        <v>-0.38749191616707296</v>
      </c>
      <c r="T405">
        <f>SUM(P405:R405)</f>
        <v>-2.3919076318604544</v>
      </c>
    </row>
    <row r="406" spans="1:20" ht="15" thickBot="1" x14ac:dyDescent="0.35">
      <c r="A406" s="4">
        <v>193</v>
      </c>
      <c r="B406" s="6" t="s">
        <v>235</v>
      </c>
      <c r="C406" s="6" t="s">
        <v>31</v>
      </c>
      <c r="D406" s="7">
        <v>332</v>
      </c>
      <c r="E406" s="8">
        <v>0.47599999999999998</v>
      </c>
      <c r="F406" s="8">
        <v>0.78600000000000003</v>
      </c>
      <c r="G406" s="8">
        <v>0.66</v>
      </c>
      <c r="H406" s="8">
        <v>0.20100000000000001</v>
      </c>
      <c r="I406" s="8">
        <f>F406-E406</f>
        <v>0.31000000000000005</v>
      </c>
      <c r="J406" s="17">
        <f>I406-H406</f>
        <v>0.10900000000000004</v>
      </c>
      <c r="K406" s="7">
        <v>18</v>
      </c>
      <c r="L406" s="14">
        <f>K406/D406</f>
        <v>5.4216867469879519E-2</v>
      </c>
      <c r="M406" s="17">
        <v>7.9000000000000001E-2</v>
      </c>
      <c r="N406" s="19">
        <v>109.2</v>
      </c>
      <c r="O406" s="25">
        <v>0.40400000000000003</v>
      </c>
      <c r="P406">
        <f>STANDARDIZE(J406,AVERAGE($J:$J),_xlfn.STDEV.P($J:$J))</f>
        <v>-1.9912689648408102</v>
      </c>
      <c r="Q406">
        <f>STANDARDIZE(M406,AVERAGE($M:$M),_xlfn.STDEV.P($M:$M))</f>
        <v>-1.161031226698039E-2</v>
      </c>
      <c r="R406">
        <f>STANDARDIZE(N406,AVERAGE($N:$N),_xlfn.STDEV.P($N:$N))</f>
        <v>-0.39551928564085465</v>
      </c>
      <c r="S406" s="23">
        <f>STANDARDIZE(O406,AVERAGE($O:$O),_xlfn.STDEV.P($O:$O))</f>
        <v>0.22884082685657867</v>
      </c>
      <c r="T406">
        <f>SUM(P406:R406)</f>
        <v>-2.3983985627486453</v>
      </c>
    </row>
    <row r="407" spans="1:20" ht="15" thickBot="1" x14ac:dyDescent="0.35">
      <c r="A407" s="4">
        <v>419</v>
      </c>
      <c r="B407" s="6" t="s">
        <v>462</v>
      </c>
      <c r="C407" s="6" t="s">
        <v>82</v>
      </c>
      <c r="D407" s="7">
        <v>556</v>
      </c>
      <c r="E407" s="8">
        <v>0.27700000000000002</v>
      </c>
      <c r="F407" s="8">
        <v>0.58099999999999996</v>
      </c>
      <c r="G407" s="8">
        <v>0.83399999999999996</v>
      </c>
      <c r="H407" s="8">
        <v>6.8000000000000005E-2</v>
      </c>
      <c r="I407" s="8">
        <f>F407-E407</f>
        <v>0.30399999999999994</v>
      </c>
      <c r="J407" s="17">
        <f>I407-H407</f>
        <v>0.23599999999999993</v>
      </c>
      <c r="K407" s="7">
        <v>13</v>
      </c>
      <c r="L407" s="14">
        <f>K407/D407</f>
        <v>2.3381294964028777E-2</v>
      </c>
      <c r="M407" s="17">
        <v>3.2000000000000001E-2</v>
      </c>
      <c r="N407" s="19">
        <v>107.1</v>
      </c>
      <c r="O407" s="25">
        <v>0.27400000000000002</v>
      </c>
      <c r="P407">
        <f>STANDARDIZE(J407,AVERAGE($J:$J),_xlfn.STDEV.P($J:$J))</f>
        <v>-0.22304072840728967</v>
      </c>
      <c r="Q407">
        <f>STANDARDIZE(M407,AVERAGE($M:$M),_xlfn.STDEV.P($M:$M))</f>
        <v>-1.1053522074350768</v>
      </c>
      <c r="R407">
        <f>STANDARDIZE(N407,AVERAGE($N:$N),_xlfn.STDEV.P($N:$N))</f>
        <v>-1.0767187526910689</v>
      </c>
      <c r="S407" s="23">
        <f>STANDARDIZE(O407,AVERAGE($O:$O),_xlfn.STDEV.P($O:$O))</f>
        <v>-1.440393685499143</v>
      </c>
      <c r="T407">
        <f>SUM(P407:R407)</f>
        <v>-2.4051116885334354</v>
      </c>
    </row>
    <row r="408" spans="1:20" ht="15" thickBot="1" x14ac:dyDescent="0.35">
      <c r="A408" s="4">
        <v>405</v>
      </c>
      <c r="B408" s="6" t="s">
        <v>448</v>
      </c>
      <c r="C408" s="6" t="s">
        <v>82</v>
      </c>
      <c r="D408" s="7">
        <v>253</v>
      </c>
      <c r="E408" s="8">
        <v>0.316</v>
      </c>
      <c r="F408" s="8">
        <v>0.65300000000000002</v>
      </c>
      <c r="G408" s="8">
        <v>0.878</v>
      </c>
      <c r="H408" s="8">
        <v>5.7000000000000002E-2</v>
      </c>
      <c r="I408" s="8">
        <f>F408-E408</f>
        <v>0.33700000000000002</v>
      </c>
      <c r="J408" s="17">
        <f>I408-H408</f>
        <v>0.28000000000000003</v>
      </c>
      <c r="K408" s="7">
        <v>5</v>
      </c>
      <c r="L408" s="14">
        <f>K408/D408</f>
        <v>1.9762845849802372E-2</v>
      </c>
      <c r="M408" s="17">
        <v>2.5000000000000001E-2</v>
      </c>
      <c r="N408" s="19">
        <v>105.7</v>
      </c>
      <c r="O408" s="25">
        <v>0.29299999999999998</v>
      </c>
      <c r="P408">
        <f>STANDARDIZE(J408,AVERAGE($J:$J),_xlfn.STDEV.P($J:$J))</f>
        <v>0.38957377870353815</v>
      </c>
      <c r="Q408">
        <f>STANDARDIZE(M408,AVERAGE($M:$M),_xlfn.STDEV.P($M:$M))</f>
        <v>-1.2682499365026654</v>
      </c>
      <c r="R408">
        <f>STANDARDIZE(N408,AVERAGE($N:$N),_xlfn.STDEV.P($N:$N))</f>
        <v>-1.5308517307245406</v>
      </c>
      <c r="S408" s="23">
        <f>STANDARDIZE(O408,AVERAGE($O:$O),_xlfn.STDEV.P($O:$O))</f>
        <v>-1.1964286413856151</v>
      </c>
      <c r="T408">
        <f>SUM(P408:R408)</f>
        <v>-2.4095278885236677</v>
      </c>
    </row>
    <row r="409" spans="1:20" ht="15" thickBot="1" x14ac:dyDescent="0.35">
      <c r="A409" s="4">
        <v>454</v>
      </c>
      <c r="B409" s="6" t="s">
        <v>497</v>
      </c>
      <c r="C409" s="6" t="s">
        <v>115</v>
      </c>
      <c r="D409" s="7">
        <v>149</v>
      </c>
      <c r="E409" s="8">
        <v>0.36899999999999999</v>
      </c>
      <c r="F409" s="8">
        <v>0.68899999999999995</v>
      </c>
      <c r="G409" s="8">
        <v>0.79600000000000004</v>
      </c>
      <c r="H409" s="8">
        <v>0.104</v>
      </c>
      <c r="I409" s="8">
        <f>F409-E409</f>
        <v>0.31999999999999995</v>
      </c>
      <c r="J409" s="17">
        <f>I409-H409</f>
        <v>0.21599999999999997</v>
      </c>
      <c r="K409" s="7">
        <v>2</v>
      </c>
      <c r="L409" s="14">
        <f>K409/D409</f>
        <v>1.3422818791946308E-2</v>
      </c>
      <c r="M409" s="17">
        <v>0.02</v>
      </c>
      <c r="N409" s="19">
        <v>108.8</v>
      </c>
      <c r="O409" s="25">
        <v>0.20399999999999999</v>
      </c>
      <c r="P409">
        <f>STANDARDIZE(J409,AVERAGE($J:$J),_xlfn.STDEV.P($J:$J))</f>
        <v>-0.50150186800311936</v>
      </c>
      <c r="Q409">
        <f>STANDARDIZE(M409,AVERAGE($M:$M),_xlfn.STDEV.P($M:$M))</f>
        <v>-1.3846054572652289</v>
      </c>
      <c r="R409">
        <f>STANDARDIZE(N409,AVERAGE($N:$N),_xlfn.STDEV.P($N:$N))</f>
        <v>-0.52527156507899209</v>
      </c>
      <c r="S409" s="23">
        <f>STANDARDIZE(O409,AVERAGE($O:$O),_xlfn.STDEV.P($O:$O))</f>
        <v>-2.3392122690753014</v>
      </c>
      <c r="T409">
        <f>SUM(P409:R409)</f>
        <v>-2.4113788903473403</v>
      </c>
    </row>
    <row r="410" spans="1:20" ht="15" thickBot="1" x14ac:dyDescent="0.35">
      <c r="A410" s="4">
        <v>396</v>
      </c>
      <c r="B410" s="6" t="s">
        <v>439</v>
      </c>
      <c r="C410" s="5" t="s">
        <v>15</v>
      </c>
      <c r="D410" s="7">
        <v>309</v>
      </c>
      <c r="E410" s="8">
        <v>0.38100000000000001</v>
      </c>
      <c r="F410" s="8">
        <v>0.69799999999999995</v>
      </c>
      <c r="G410" s="8">
        <v>0.73399999999999999</v>
      </c>
      <c r="H410" s="8">
        <v>0.13400000000000001</v>
      </c>
      <c r="I410" s="8">
        <f>F410-E410</f>
        <v>0.31699999999999995</v>
      </c>
      <c r="J410" s="17">
        <f>I410-H410</f>
        <v>0.18299999999999994</v>
      </c>
      <c r="K410" s="7">
        <v>8</v>
      </c>
      <c r="L410" s="14">
        <f>K410/D410</f>
        <v>2.5889967637540454E-2</v>
      </c>
      <c r="M410" s="17">
        <v>3.7999999999999999E-2</v>
      </c>
      <c r="N410" s="19">
        <v>108.9</v>
      </c>
      <c r="O410" s="25">
        <v>0.3</v>
      </c>
      <c r="P410">
        <f>STANDARDIZE(J410,AVERAGE($J:$J),_xlfn.STDEV.P($J:$J))</f>
        <v>-0.96096274833623962</v>
      </c>
      <c r="Q410">
        <f>STANDARDIZE(M410,AVERAGE($M:$M),_xlfn.STDEV.P($M:$M))</f>
        <v>-0.96572558252000062</v>
      </c>
      <c r="R410">
        <f>STANDARDIZE(N410,AVERAGE($N:$N),_xlfn.STDEV.P($N:$N))</f>
        <v>-0.49283349521945541</v>
      </c>
      <c r="S410" s="23">
        <f>STANDARDIZE(O410,AVERAGE($O:$O),_xlfn.STDEV.P($O:$O))</f>
        <v>-1.1065467830279991</v>
      </c>
      <c r="T410">
        <f>SUM(P410:R410)</f>
        <v>-2.4195218260756954</v>
      </c>
    </row>
    <row r="411" spans="1:20" ht="15" thickBot="1" x14ac:dyDescent="0.35">
      <c r="A411" s="4">
        <v>442</v>
      </c>
      <c r="B411" s="6" t="s">
        <v>485</v>
      </c>
      <c r="C411" s="6" t="s">
        <v>94</v>
      </c>
      <c r="D411" s="7">
        <v>617</v>
      </c>
      <c r="E411" s="8">
        <v>0.35699999999999998</v>
      </c>
      <c r="F411" s="8">
        <v>0.68799999999999994</v>
      </c>
      <c r="G411" s="8">
        <v>0.93799999999999994</v>
      </c>
      <c r="H411" s="8">
        <v>3.1E-2</v>
      </c>
      <c r="I411" s="8">
        <f>F411-E411</f>
        <v>0.33099999999999996</v>
      </c>
      <c r="J411" s="17">
        <f>I411-H411</f>
        <v>0.29999999999999993</v>
      </c>
      <c r="K411" s="7">
        <v>19</v>
      </c>
      <c r="L411" s="14">
        <f>K411/D411</f>
        <v>3.0794165316045379E-2</v>
      </c>
      <c r="M411" s="17">
        <v>3.5000000000000003E-2</v>
      </c>
      <c r="N411" s="19">
        <v>104</v>
      </c>
      <c r="O411" s="25">
        <v>0.252</v>
      </c>
      <c r="P411">
        <f>STANDARDIZE(J411,AVERAGE($J:$J),_xlfn.STDEV.P($J:$J))</f>
        <v>0.66803491829936712</v>
      </c>
      <c r="Q411">
        <f>STANDARDIZE(M411,AVERAGE($M:$M),_xlfn.STDEV.P($M:$M))</f>
        <v>-1.0355388949775386</v>
      </c>
      <c r="R411">
        <f>STANDARDIZE(N411,AVERAGE($N:$N),_xlfn.STDEV.P($N:$N))</f>
        <v>-2.0822989183366176</v>
      </c>
      <c r="S411" s="23">
        <f>STANDARDIZE(O411,AVERAGE($O:$O),_xlfn.STDEV.P($O:$O))</f>
        <v>-1.7228795260516501</v>
      </c>
      <c r="T411">
        <f>SUM(P411:R411)</f>
        <v>-2.449802895014789</v>
      </c>
    </row>
    <row r="412" spans="1:20" ht="15" thickBot="1" x14ac:dyDescent="0.35">
      <c r="A412" s="4">
        <v>402</v>
      </c>
      <c r="B412" s="6" t="s">
        <v>445</v>
      </c>
      <c r="C412" s="6" t="s">
        <v>17</v>
      </c>
      <c r="D412" s="7">
        <v>254</v>
      </c>
      <c r="E412" s="8">
        <v>0.29599999999999999</v>
      </c>
      <c r="F412" s="8">
        <v>0.64300000000000002</v>
      </c>
      <c r="G412" s="8">
        <v>0.83899999999999997</v>
      </c>
      <c r="H412" s="8">
        <v>7.0999999999999994E-2</v>
      </c>
      <c r="I412" s="8">
        <f>F412-E412</f>
        <v>0.34700000000000003</v>
      </c>
      <c r="J412" s="17">
        <f>I412-H412</f>
        <v>0.27600000000000002</v>
      </c>
      <c r="K412" s="7">
        <v>2</v>
      </c>
      <c r="L412" s="14">
        <f>K412/D412</f>
        <v>7.874015748031496E-3</v>
      </c>
      <c r="M412" s="17">
        <v>0.01</v>
      </c>
      <c r="N412" s="19">
        <v>106.8</v>
      </c>
      <c r="O412" s="25">
        <v>0.29399999999999998</v>
      </c>
      <c r="P412">
        <f>STANDARDIZE(J412,AVERAGE($J:$J),_xlfn.STDEV.P($J:$J))</f>
        <v>0.33388155078437204</v>
      </c>
      <c r="Q412">
        <f>STANDARDIZE(M412,AVERAGE($M:$M),_xlfn.STDEV.P($M:$M))</f>
        <v>-1.6173164987903559</v>
      </c>
      <c r="R412">
        <f>STANDARDIZE(N412,AVERAGE($N:$N),_xlfn.STDEV.P($N:$N))</f>
        <v>-1.1740329622696697</v>
      </c>
      <c r="S412" s="23">
        <f>STANDARDIZE(O412,AVERAGE($O:$O),_xlfn.STDEV.P($O:$O))</f>
        <v>-1.1835883759059556</v>
      </c>
      <c r="T412">
        <f>SUM(P412:R412)</f>
        <v>-2.4574679102756534</v>
      </c>
    </row>
    <row r="413" spans="1:20" ht="15" thickBot="1" x14ac:dyDescent="0.35">
      <c r="A413" s="4">
        <v>182</v>
      </c>
      <c r="B413" s="6" t="s">
        <v>224</v>
      </c>
      <c r="C413" s="6" t="s">
        <v>31</v>
      </c>
      <c r="D413" s="7">
        <v>434</v>
      </c>
      <c r="E413" s="8">
        <v>0.47599999999999998</v>
      </c>
      <c r="F413" s="8">
        <v>0.71</v>
      </c>
      <c r="G413" s="8">
        <v>0.73199999999999998</v>
      </c>
      <c r="H413" s="8">
        <v>0.151</v>
      </c>
      <c r="I413" s="8">
        <f>F413-E413</f>
        <v>0.23399999999999999</v>
      </c>
      <c r="J413" s="17">
        <f>I413-H413</f>
        <v>8.299999999999999E-2</v>
      </c>
      <c r="K413" s="7">
        <v>15</v>
      </c>
      <c r="L413" s="14">
        <f>K413/D413</f>
        <v>3.4562211981566823E-2</v>
      </c>
      <c r="M413" s="17">
        <v>4.5999999999999999E-2</v>
      </c>
      <c r="N413" s="19">
        <v>112.5</v>
      </c>
      <c r="O413" s="25">
        <v>0.40699999999999997</v>
      </c>
      <c r="P413">
        <f>STANDARDIZE(J413,AVERAGE($J:$J),_xlfn.STDEV.P($J:$J))</f>
        <v>-2.3532684463153899</v>
      </c>
      <c r="Q413">
        <f>STANDARDIZE(M413,AVERAGE($M:$M),_xlfn.STDEV.P($M:$M))</f>
        <v>-0.77955674929989904</v>
      </c>
      <c r="R413">
        <f>STANDARDIZE(N413,AVERAGE($N:$N),_xlfn.STDEV.P($N:$N))</f>
        <v>0.67493701972376252</v>
      </c>
      <c r="S413" s="23">
        <f>STANDARDIZE(O413,AVERAGE($O:$O),_xlfn.STDEV.P($O:$O))</f>
        <v>0.26736162329555618</v>
      </c>
      <c r="T413">
        <f>SUM(P413:R413)</f>
        <v>-2.4578881758915263</v>
      </c>
    </row>
    <row r="414" spans="1:20" ht="15" thickBot="1" x14ac:dyDescent="0.35">
      <c r="A414" s="4">
        <v>448</v>
      </c>
      <c r="B414" s="6" t="s">
        <v>491</v>
      </c>
      <c r="C414" s="6" t="s">
        <v>115</v>
      </c>
      <c r="D414" s="7">
        <v>518</v>
      </c>
      <c r="E414" s="8">
        <v>0.27100000000000002</v>
      </c>
      <c r="F414" s="8">
        <v>0.62</v>
      </c>
      <c r="G414" s="8">
        <v>0.88400000000000001</v>
      </c>
      <c r="H414" s="8">
        <v>5.0999999999999997E-2</v>
      </c>
      <c r="I414" s="8">
        <f>F414-E414</f>
        <v>0.34899999999999998</v>
      </c>
      <c r="J414" s="17">
        <f>I414-H414</f>
        <v>0.29799999999999999</v>
      </c>
      <c r="K414" s="7">
        <v>2</v>
      </c>
      <c r="L414" s="14">
        <f>K414/D414</f>
        <v>3.8610038610038611E-3</v>
      </c>
      <c r="M414" s="17">
        <v>5.0000000000000001E-3</v>
      </c>
      <c r="N414" s="19">
        <v>106.2</v>
      </c>
      <c r="O414" s="25">
        <v>0.23100000000000001</v>
      </c>
      <c r="P414">
        <f>STANDARDIZE(J414,AVERAGE($J:$J),_xlfn.STDEV.P($J:$J))</f>
        <v>0.64018880433978476</v>
      </c>
      <c r="Q414">
        <f>STANDARDIZE(M414,AVERAGE($M:$M),_xlfn.STDEV.P($M:$M))</f>
        <v>-1.7336720195529192</v>
      </c>
      <c r="R414">
        <f>STANDARDIZE(N414,AVERAGE($N:$N),_xlfn.STDEV.P($N:$N))</f>
        <v>-1.3686613814268711</v>
      </c>
      <c r="S414" s="23">
        <f>STANDARDIZE(O414,AVERAGE($O:$O),_xlfn.STDEV.P($O:$O))</f>
        <v>-1.9925251011244973</v>
      </c>
      <c r="T414">
        <f>SUM(P414:R414)</f>
        <v>-2.4621445966400053</v>
      </c>
    </row>
    <row r="415" spans="1:20" ht="15" thickBot="1" x14ac:dyDescent="0.35">
      <c r="A415" s="4">
        <v>401</v>
      </c>
      <c r="B415" s="6" t="s">
        <v>444</v>
      </c>
      <c r="C415" s="6" t="s">
        <v>41</v>
      </c>
      <c r="D415" s="7">
        <v>492</v>
      </c>
      <c r="E415" s="8">
        <v>0.44600000000000001</v>
      </c>
      <c r="F415" s="8">
        <v>0.751</v>
      </c>
      <c r="G415" s="8">
        <v>0.84</v>
      </c>
      <c r="H415" s="8">
        <v>9.2999999999999999E-2</v>
      </c>
      <c r="I415" s="8">
        <f>F415-E415</f>
        <v>0.30499999999999999</v>
      </c>
      <c r="J415" s="17">
        <f>I415-H415</f>
        <v>0.21199999999999999</v>
      </c>
      <c r="K415" s="7">
        <v>18</v>
      </c>
      <c r="L415" s="14">
        <f>K415/D415</f>
        <v>3.6585365853658534E-2</v>
      </c>
      <c r="M415" s="17">
        <v>4.4999999999999998E-2</v>
      </c>
      <c r="N415" s="19">
        <v>107</v>
      </c>
      <c r="O415" s="25">
        <v>0.29499999999999998</v>
      </c>
      <c r="P415">
        <f>STANDARDIZE(J415,AVERAGE($J:$J),_xlfn.STDEV.P($J:$J))</f>
        <v>-0.55719409592228508</v>
      </c>
      <c r="Q415">
        <f>STANDARDIZE(M415,AVERAGE($M:$M),_xlfn.STDEV.P($M:$M))</f>
        <v>-0.80282785345241181</v>
      </c>
      <c r="R415">
        <f>STANDARDIZE(N415,AVERAGE($N:$N),_xlfn.STDEV.P($N:$N))</f>
        <v>-1.109156822550601</v>
      </c>
      <c r="S415" s="23">
        <f>STANDARDIZE(O415,AVERAGE($O:$O),_xlfn.STDEV.P($O:$O))</f>
        <v>-1.1707481104262962</v>
      </c>
      <c r="T415">
        <f>SUM(P415:R415)</f>
        <v>-2.4691787719252978</v>
      </c>
    </row>
    <row r="416" spans="1:20" ht="15" thickBot="1" x14ac:dyDescent="0.35">
      <c r="A416" s="4">
        <v>422</v>
      </c>
      <c r="B416" s="6" t="s">
        <v>465</v>
      </c>
      <c r="C416" s="6" t="s">
        <v>115</v>
      </c>
      <c r="D416" s="7">
        <v>616</v>
      </c>
      <c r="E416" s="8">
        <v>0.42699999999999999</v>
      </c>
      <c r="F416" s="8">
        <v>0.70399999999999996</v>
      </c>
      <c r="G416" s="8">
        <v>0.77100000000000002</v>
      </c>
      <c r="H416" s="8">
        <v>0.124</v>
      </c>
      <c r="I416" s="8">
        <f>F416-E416</f>
        <v>0.27699999999999997</v>
      </c>
      <c r="J416" s="17">
        <f>I416-H416</f>
        <v>0.15299999999999997</v>
      </c>
      <c r="K416" s="7">
        <v>25</v>
      </c>
      <c r="L416" s="14">
        <f>K416/D416</f>
        <v>4.0584415584415584E-2</v>
      </c>
      <c r="M416" s="17">
        <v>5.5E-2</v>
      </c>
      <c r="N416" s="19">
        <v>108.8</v>
      </c>
      <c r="O416" s="25">
        <v>0.27</v>
      </c>
      <c r="P416">
        <f>STANDARDIZE(J416,AVERAGE($J:$J),_xlfn.STDEV.P($J:$J))</f>
        <v>-1.3786544577299846</v>
      </c>
      <c r="Q416">
        <f>STANDARDIZE(M416,AVERAGE($M:$M),_xlfn.STDEV.P($M:$M))</f>
        <v>-0.57011681192728492</v>
      </c>
      <c r="R416">
        <f>STANDARDIZE(N416,AVERAGE($N:$N),_xlfn.STDEV.P($N:$N))</f>
        <v>-0.52527156507899209</v>
      </c>
      <c r="S416" s="23">
        <f>STANDARDIZE(O416,AVERAGE($O:$O),_xlfn.STDEV.P($O:$O))</f>
        <v>-1.4917547474177808</v>
      </c>
      <c r="T416">
        <f>SUM(P416:R416)</f>
        <v>-2.4740428347362617</v>
      </c>
    </row>
    <row r="417" spans="1:20" ht="15" thickBot="1" x14ac:dyDescent="0.35">
      <c r="A417" s="4">
        <v>292</v>
      </c>
      <c r="B417" s="6" t="s">
        <v>334</v>
      </c>
      <c r="C417" s="5" t="s">
        <v>15</v>
      </c>
      <c r="D417" s="7">
        <v>193</v>
      </c>
      <c r="E417" s="8">
        <v>0.40300000000000002</v>
      </c>
      <c r="F417" s="8">
        <v>0.71099999999999997</v>
      </c>
      <c r="G417" s="8">
        <v>0.65900000000000003</v>
      </c>
      <c r="H417" s="8">
        <v>0.183</v>
      </c>
      <c r="I417" s="8">
        <f>F417-E417</f>
        <v>0.30799999999999994</v>
      </c>
      <c r="J417" s="17">
        <f>I417-H417</f>
        <v>0.12499999999999994</v>
      </c>
      <c r="K417" s="7">
        <v>6</v>
      </c>
      <c r="L417" s="14">
        <f>K417/D417</f>
        <v>3.1088082901554404E-2</v>
      </c>
      <c r="M417" s="17">
        <v>5.5E-2</v>
      </c>
      <c r="N417" s="19">
        <v>109.8</v>
      </c>
      <c r="O417" s="25">
        <v>0.36699999999999999</v>
      </c>
      <c r="P417">
        <f>STANDARDIZE(J417,AVERAGE($J:$J),_xlfn.STDEV.P($J:$J))</f>
        <v>-1.7685000531641473</v>
      </c>
      <c r="Q417">
        <f>STANDARDIZE(M417,AVERAGE($M:$M),_xlfn.STDEV.P($M:$M))</f>
        <v>-0.57011681192728492</v>
      </c>
      <c r="R417">
        <f>STANDARDIZE(N417,AVERAGE($N:$N),_xlfn.STDEV.P($N:$N))</f>
        <v>-0.20089086648365323</v>
      </c>
      <c r="S417" s="23">
        <f>STANDARDIZE(O417,AVERAGE($O:$O),_xlfn.STDEV.P($O:$O))</f>
        <v>-0.24624899589081947</v>
      </c>
      <c r="T417">
        <f>SUM(P417:R417)</f>
        <v>-2.5395077315750854</v>
      </c>
    </row>
    <row r="418" spans="1:20" ht="15" thickBot="1" x14ac:dyDescent="0.35">
      <c r="A418" s="4">
        <v>409</v>
      </c>
      <c r="B418" s="6" t="s">
        <v>452</v>
      </c>
      <c r="C418" s="5" t="s">
        <v>15</v>
      </c>
      <c r="D418" s="7">
        <v>350</v>
      </c>
      <c r="E418" s="8">
        <v>0.29099999999999998</v>
      </c>
      <c r="F418" s="8">
        <v>0.63300000000000001</v>
      </c>
      <c r="G418" s="8">
        <v>0.78200000000000003</v>
      </c>
      <c r="H418" s="8">
        <v>9.5000000000000001E-2</v>
      </c>
      <c r="I418" s="8">
        <f>F418-E418</f>
        <v>0.34200000000000003</v>
      </c>
      <c r="J418" s="17">
        <f>I418-H418</f>
        <v>0.24700000000000003</v>
      </c>
      <c r="K418" s="7">
        <v>9</v>
      </c>
      <c r="L418" s="14">
        <f>K418/D418</f>
        <v>2.5714285714285714E-2</v>
      </c>
      <c r="M418" s="17">
        <v>3.6999999999999998E-2</v>
      </c>
      <c r="N418" s="19">
        <v>105.7</v>
      </c>
      <c r="O418" s="25">
        <v>0.28599999999999998</v>
      </c>
      <c r="P418">
        <f>STANDARDIZE(J418,AVERAGE($J:$J),_xlfn.STDEV.P($J:$J))</f>
        <v>-6.9887101629581755E-2</v>
      </c>
      <c r="Q418">
        <f>STANDARDIZE(M418,AVERAGE($M:$M),_xlfn.STDEV.P($M:$M))</f>
        <v>-0.98899668667251328</v>
      </c>
      <c r="R418">
        <f>STANDARDIZE(N418,AVERAGE($N:$N),_xlfn.STDEV.P($N:$N))</f>
        <v>-1.5308517307245406</v>
      </c>
      <c r="S418" s="23">
        <f>STANDARDIZE(O418,AVERAGE($O:$O),_xlfn.STDEV.P($O:$O))</f>
        <v>-1.2863104997432309</v>
      </c>
      <c r="T418">
        <f>SUM(P418:R418)</f>
        <v>-2.5897355190266356</v>
      </c>
    </row>
    <row r="419" spans="1:20" ht="15" thickBot="1" x14ac:dyDescent="0.35">
      <c r="A419" s="4">
        <v>390</v>
      </c>
      <c r="B419" s="6" t="s">
        <v>433</v>
      </c>
      <c r="C419" s="6" t="s">
        <v>61</v>
      </c>
      <c r="D419" s="7">
        <v>314</v>
      </c>
      <c r="E419" s="8">
        <v>0.35199999999999998</v>
      </c>
      <c r="F419" s="8">
        <v>0.64400000000000002</v>
      </c>
      <c r="G419" s="8">
        <v>0.83</v>
      </c>
      <c r="H419" s="8">
        <v>8.2000000000000003E-2</v>
      </c>
      <c r="I419" s="8">
        <f>F419-E419</f>
        <v>0.29200000000000004</v>
      </c>
      <c r="J419" s="17">
        <f>I419-H419</f>
        <v>0.21000000000000002</v>
      </c>
      <c r="K419" s="7">
        <v>8</v>
      </c>
      <c r="L419" s="14">
        <f>K419/D419</f>
        <v>2.5477707006369428E-2</v>
      </c>
      <c r="M419" s="17">
        <v>3.4000000000000002E-2</v>
      </c>
      <c r="N419" s="19">
        <v>107.5</v>
      </c>
      <c r="O419" s="25">
        <v>0.308</v>
      </c>
      <c r="P419">
        <f>STANDARDIZE(J419,AVERAGE($J:$J),_xlfn.STDEV.P($J:$J))</f>
        <v>-0.58504020988186778</v>
      </c>
      <c r="Q419">
        <f>STANDARDIZE(M419,AVERAGE($M:$M),_xlfn.STDEV.P($M:$M))</f>
        <v>-1.0588099991300512</v>
      </c>
      <c r="R419">
        <f>STANDARDIZE(N419,AVERAGE($N:$N),_xlfn.STDEV.P($N:$N))</f>
        <v>-0.9469664732529316</v>
      </c>
      <c r="S419" s="23">
        <f>STANDARDIZE(O419,AVERAGE($O:$O),_xlfn.STDEV.P($O:$O))</f>
        <v>-1.0038246591907238</v>
      </c>
      <c r="T419">
        <f>SUM(P419:R419)</f>
        <v>-2.5908166822648506</v>
      </c>
    </row>
    <row r="420" spans="1:20" ht="15" thickBot="1" x14ac:dyDescent="0.35">
      <c r="A420" s="4">
        <v>385</v>
      </c>
      <c r="B420" s="6" t="s">
        <v>428</v>
      </c>
      <c r="C420" s="5" t="s">
        <v>15</v>
      </c>
      <c r="D420" s="7">
        <v>212</v>
      </c>
      <c r="E420" s="8">
        <v>0.35899999999999999</v>
      </c>
      <c r="F420" s="8">
        <v>0.73099999999999998</v>
      </c>
      <c r="G420" s="8">
        <v>0.746</v>
      </c>
      <c r="H420" s="8">
        <v>0.13100000000000001</v>
      </c>
      <c r="I420" s="8">
        <f>F420-E420</f>
        <v>0.372</v>
      </c>
      <c r="J420" s="17">
        <f>I420-H420</f>
        <v>0.24099999999999999</v>
      </c>
      <c r="K420" s="7">
        <v>1</v>
      </c>
      <c r="L420" s="14">
        <f>K420/D420</f>
        <v>4.7169811320754715E-3</v>
      </c>
      <c r="M420" s="17">
        <v>7.0000000000000001E-3</v>
      </c>
      <c r="N420" s="19">
        <v>108.1</v>
      </c>
      <c r="O420" s="25">
        <v>0.309</v>
      </c>
      <c r="P420">
        <f>STANDARDIZE(J420,AVERAGE($J:$J),_xlfn.STDEV.P($J:$J))</f>
        <v>-0.15342544350833129</v>
      </c>
      <c r="Q420">
        <f>STANDARDIZE(M420,AVERAGE($M:$M),_xlfn.STDEV.P($M:$M))</f>
        <v>-1.6871298112478936</v>
      </c>
      <c r="R420">
        <f>STANDARDIZE(N420,AVERAGE($N:$N),_xlfn.STDEV.P($N:$N))</f>
        <v>-0.75233805409573018</v>
      </c>
      <c r="S420" s="23">
        <f>STANDARDIZE(O420,AVERAGE($O:$O),_xlfn.STDEV.P($O:$O))</f>
        <v>-0.9909843937110645</v>
      </c>
      <c r="T420">
        <f>SUM(P420:R420)</f>
        <v>-2.5928933088519552</v>
      </c>
    </row>
    <row r="421" spans="1:20" ht="15" thickBot="1" x14ac:dyDescent="0.35">
      <c r="A421" s="4">
        <v>316</v>
      </c>
      <c r="B421" s="6" t="s">
        <v>358</v>
      </c>
      <c r="C421" s="5" t="s">
        <v>359</v>
      </c>
      <c r="D421" s="7">
        <v>169</v>
      </c>
      <c r="E421" s="8">
        <v>0.40200000000000002</v>
      </c>
      <c r="F421" s="8">
        <v>0.63500000000000001</v>
      </c>
      <c r="G421" s="8">
        <v>0.73299999999999998</v>
      </c>
      <c r="H421" s="8">
        <v>0.13</v>
      </c>
      <c r="I421" s="8">
        <f>F421-E421</f>
        <v>0.23299999999999998</v>
      </c>
      <c r="J421" s="17">
        <f>I421-H421</f>
        <v>0.10299999999999998</v>
      </c>
      <c r="K421" s="7">
        <v>7</v>
      </c>
      <c r="L421" s="14">
        <f>K421/D421</f>
        <v>4.142011834319527E-2</v>
      </c>
      <c r="M421" s="17">
        <v>6.3E-2</v>
      </c>
      <c r="N421" s="19">
        <v>109.9</v>
      </c>
      <c r="O421" s="25">
        <v>0.35099999999999998</v>
      </c>
      <c r="P421">
        <f>STANDARDIZE(J421,AVERAGE($J:$J),_xlfn.STDEV.P($J:$J))</f>
        <v>-2.0748073067195598</v>
      </c>
      <c r="Q421">
        <f>STANDARDIZE(M421,AVERAGE($M:$M),_xlfn.STDEV.P($M:$M))</f>
        <v>-0.38394797870718339</v>
      </c>
      <c r="R421">
        <f>STANDARDIZE(N421,AVERAGE($N:$N),_xlfn.STDEV.P($N:$N))</f>
        <v>-0.16845279662411658</v>
      </c>
      <c r="S421" s="23">
        <f>STANDARDIZE(O421,AVERAGE($O:$O),_xlfn.STDEV.P($O:$O))</f>
        <v>-0.45169324356537005</v>
      </c>
      <c r="T421">
        <f>SUM(P421:R421)</f>
        <v>-2.6272080820508599</v>
      </c>
    </row>
    <row r="422" spans="1:20" ht="15" thickBot="1" x14ac:dyDescent="0.35">
      <c r="A422" s="4">
        <v>449</v>
      </c>
      <c r="B422" s="6" t="s">
        <v>492</v>
      </c>
      <c r="C422" s="6" t="s">
        <v>43</v>
      </c>
      <c r="D422" s="7">
        <v>280</v>
      </c>
      <c r="E422" s="8">
        <v>0.312</v>
      </c>
      <c r="F422" s="8">
        <v>0.58599999999999997</v>
      </c>
      <c r="G422" s="8">
        <v>0.78600000000000003</v>
      </c>
      <c r="H422" s="8">
        <v>9.0999999999999998E-2</v>
      </c>
      <c r="I422" s="8">
        <f>F422-E422</f>
        <v>0.27399999999999997</v>
      </c>
      <c r="J422" s="17">
        <f>I422-H422</f>
        <v>0.18299999999999997</v>
      </c>
      <c r="K422" s="7">
        <v>6</v>
      </c>
      <c r="L422" s="14">
        <f>K422/D422</f>
        <v>2.1428571428571429E-2</v>
      </c>
      <c r="M422" s="17">
        <v>3.5999999999999997E-2</v>
      </c>
      <c r="N422" s="19">
        <v>108.4</v>
      </c>
      <c r="O422" s="25">
        <v>0.23100000000000001</v>
      </c>
      <c r="P422">
        <f>STANDARDIZE(J422,AVERAGE($J:$J),_xlfn.STDEV.P($J:$J))</f>
        <v>-0.96096274833623929</v>
      </c>
      <c r="Q422">
        <f>STANDARDIZE(M422,AVERAGE($M:$M),_xlfn.STDEV.P($M:$M))</f>
        <v>-1.0122677908250259</v>
      </c>
      <c r="R422">
        <f>STANDARDIZE(N422,AVERAGE($N:$N),_xlfn.STDEV.P($N:$N))</f>
        <v>-0.65502384451712481</v>
      </c>
      <c r="S422" s="23">
        <f>STANDARDIZE(O422,AVERAGE($O:$O),_xlfn.STDEV.P($O:$O))</f>
        <v>-1.9925251011244973</v>
      </c>
      <c r="T422">
        <f>SUM(P422:R422)</f>
        <v>-2.62825438367839</v>
      </c>
    </row>
    <row r="423" spans="1:20" ht="15" thickBot="1" x14ac:dyDescent="0.35">
      <c r="A423" s="4">
        <v>441</v>
      </c>
      <c r="B423" s="6" t="s">
        <v>484</v>
      </c>
      <c r="C423" s="6" t="s">
        <v>19</v>
      </c>
      <c r="D423" s="7">
        <v>154</v>
      </c>
      <c r="E423" s="8">
        <v>0.22500000000000001</v>
      </c>
      <c r="F423" s="8">
        <v>0.55900000000000005</v>
      </c>
      <c r="G423" s="8">
        <v>0.85399999999999998</v>
      </c>
      <c r="H423" s="8">
        <v>5.5E-2</v>
      </c>
      <c r="I423" s="8">
        <f>F423-E423</f>
        <v>0.33400000000000007</v>
      </c>
      <c r="J423" s="17">
        <f>I423-H423</f>
        <v>0.27900000000000008</v>
      </c>
      <c r="K423" s="7">
        <v>1</v>
      </c>
      <c r="L423" s="14">
        <f>K423/D423</f>
        <v>6.4935064935064939E-3</v>
      </c>
      <c r="M423" s="17">
        <v>0.01</v>
      </c>
      <c r="N423" s="19">
        <v>106.1</v>
      </c>
      <c r="O423" s="25">
        <v>0.252</v>
      </c>
      <c r="P423">
        <f>STANDARDIZE(J423,AVERAGE($J:$J),_xlfn.STDEV.P($J:$J))</f>
        <v>0.37565072172374742</v>
      </c>
      <c r="Q423">
        <f>STANDARDIZE(M423,AVERAGE($M:$M),_xlfn.STDEV.P($M:$M))</f>
        <v>-1.6173164987903559</v>
      </c>
      <c r="R423">
        <f>STANDARDIZE(N423,AVERAGE($N:$N),_xlfn.STDEV.P($N:$N))</f>
        <v>-1.4010994512864077</v>
      </c>
      <c r="S423" s="23">
        <f>STANDARDIZE(O423,AVERAGE($O:$O),_xlfn.STDEV.P($O:$O))</f>
        <v>-1.7228795260516501</v>
      </c>
      <c r="T423">
        <f>SUM(P423:R423)</f>
        <v>-2.6427652283530163</v>
      </c>
    </row>
    <row r="424" spans="1:20" ht="15" thickBot="1" x14ac:dyDescent="0.35">
      <c r="A424" s="4">
        <v>427</v>
      </c>
      <c r="B424" s="6" t="s">
        <v>470</v>
      </c>
      <c r="C424" s="6" t="s">
        <v>19</v>
      </c>
      <c r="D424" s="7">
        <v>102</v>
      </c>
      <c r="E424" s="8">
        <v>0.47899999999999998</v>
      </c>
      <c r="F424" s="8">
        <v>0.71899999999999997</v>
      </c>
      <c r="G424" s="8">
        <v>0.78</v>
      </c>
      <c r="H424" s="8">
        <v>0.126</v>
      </c>
      <c r="I424" s="8">
        <f>F424-E424</f>
        <v>0.24</v>
      </c>
      <c r="J424" s="17">
        <f>I424-H424</f>
        <v>0.11399999999999999</v>
      </c>
      <c r="K424" s="7">
        <v>5</v>
      </c>
      <c r="L424" s="14">
        <f>K424/D424</f>
        <v>4.9019607843137254E-2</v>
      </c>
      <c r="M424" s="17">
        <v>6.9000000000000006E-2</v>
      </c>
      <c r="N424" s="19">
        <v>108.9</v>
      </c>
      <c r="O424" s="25">
        <v>0.26400000000000001</v>
      </c>
      <c r="P424">
        <f>STANDARDIZE(J424,AVERAGE($J:$J),_xlfn.STDEV.P($J:$J))</f>
        <v>-1.9216536799418533</v>
      </c>
      <c r="Q424">
        <f>STANDARDIZE(M424,AVERAGE($M:$M),_xlfn.STDEV.P($M:$M))</f>
        <v>-0.24432135379210715</v>
      </c>
      <c r="R424">
        <f>STANDARDIZE(N424,AVERAGE($N:$N),_xlfn.STDEV.P($N:$N))</f>
        <v>-0.49283349521945541</v>
      </c>
      <c r="S424" s="23">
        <f>STANDARDIZE(O424,AVERAGE($O:$O),_xlfn.STDEV.P($O:$O))</f>
        <v>-1.5687963402957372</v>
      </c>
      <c r="T424">
        <f>SUM(P424:R424)</f>
        <v>-2.6588085289534158</v>
      </c>
    </row>
    <row r="425" spans="1:20" ht="15" thickBot="1" x14ac:dyDescent="0.35">
      <c r="A425" s="4">
        <v>413</v>
      </c>
      <c r="B425" s="6" t="s">
        <v>456</v>
      </c>
      <c r="C425" s="6" t="s">
        <v>94</v>
      </c>
      <c r="D425" s="7">
        <v>252</v>
      </c>
      <c r="E425" s="8">
        <v>0.29099999999999998</v>
      </c>
      <c r="F425" s="8">
        <v>0.58899999999999997</v>
      </c>
      <c r="G425" s="8">
        <v>0.754</v>
      </c>
      <c r="H425" s="8">
        <v>0.104</v>
      </c>
      <c r="I425" s="8">
        <f>F425-E425</f>
        <v>0.29799999999999999</v>
      </c>
      <c r="J425" s="17">
        <f>I425-H425</f>
        <v>0.19400000000000001</v>
      </c>
      <c r="K425" s="7">
        <v>4</v>
      </c>
      <c r="L425" s="14">
        <f>K425/D425</f>
        <v>1.5873015873015872E-2</v>
      </c>
      <c r="M425" s="17">
        <v>2.5000000000000001E-2</v>
      </c>
      <c r="N425" s="19">
        <v>108.5</v>
      </c>
      <c r="O425" s="25">
        <v>0.28299999999999997</v>
      </c>
      <c r="P425">
        <f>STANDARDIZE(J425,AVERAGE($J:$J),_xlfn.STDEV.P($J:$J))</f>
        <v>-0.80780912155853213</v>
      </c>
      <c r="Q425">
        <f>STANDARDIZE(M425,AVERAGE($M:$M),_xlfn.STDEV.P($M:$M))</f>
        <v>-1.2682499365026654</v>
      </c>
      <c r="R425">
        <f>STANDARDIZE(N425,AVERAGE($N:$N),_xlfn.STDEV.P($N:$N))</f>
        <v>-0.62258577465759279</v>
      </c>
      <c r="S425" s="23">
        <f>STANDARDIZE(O425,AVERAGE($O:$O),_xlfn.STDEV.P($O:$O))</f>
        <v>-1.3248312961822091</v>
      </c>
      <c r="T425">
        <f>SUM(P425:R425)</f>
        <v>-2.6986448327187902</v>
      </c>
    </row>
    <row r="426" spans="1:20" ht="15" thickBot="1" x14ac:dyDescent="0.35">
      <c r="A426" s="4">
        <v>443</v>
      </c>
      <c r="B426" s="6" t="s">
        <v>486</v>
      </c>
      <c r="C426" s="6" t="s">
        <v>17</v>
      </c>
      <c r="D426" s="7">
        <v>592</v>
      </c>
      <c r="E426" s="8">
        <v>0.36399999999999999</v>
      </c>
      <c r="F426" s="8">
        <v>0.70199999999999996</v>
      </c>
      <c r="G426" s="8">
        <v>0.82099999999999995</v>
      </c>
      <c r="H426" s="8">
        <v>9.0999999999999998E-2</v>
      </c>
      <c r="I426" s="8">
        <f>F426-E426</f>
        <v>0.33799999999999997</v>
      </c>
      <c r="J426" s="17">
        <f>I426-H426</f>
        <v>0.24699999999999997</v>
      </c>
      <c r="K426" s="7">
        <v>11</v>
      </c>
      <c r="L426" s="14">
        <f>K426/D426</f>
        <v>1.8581081081081082E-2</v>
      </c>
      <c r="M426" s="17">
        <v>2.4E-2</v>
      </c>
      <c r="N426" s="19">
        <v>106.1</v>
      </c>
      <c r="O426" s="25">
        <v>0.24099999999999999</v>
      </c>
      <c r="P426">
        <f>STANDARDIZE(J426,AVERAGE($J:$J),_xlfn.STDEV.P($J:$J))</f>
        <v>-6.9887101629582518E-2</v>
      </c>
      <c r="Q426">
        <f>STANDARDIZE(M426,AVERAGE($M:$M),_xlfn.STDEV.P($M:$M))</f>
        <v>-1.2915210406551783</v>
      </c>
      <c r="R426">
        <f>STANDARDIZE(N426,AVERAGE($N:$N),_xlfn.STDEV.P($N:$N))</f>
        <v>-1.4010994512864077</v>
      </c>
      <c r="S426" s="23">
        <f>STANDARDIZE(O426,AVERAGE($O:$O),_xlfn.STDEV.P($O:$O))</f>
        <v>-1.8641224463279036</v>
      </c>
      <c r="T426">
        <f>SUM(P426:R426)</f>
        <v>-2.7625075935711685</v>
      </c>
    </row>
    <row r="427" spans="1:20" ht="15" thickBot="1" x14ac:dyDescent="0.35">
      <c r="A427" s="4">
        <v>407</v>
      </c>
      <c r="B427" s="6" t="s">
        <v>450</v>
      </c>
      <c r="C427" s="6" t="s">
        <v>115</v>
      </c>
      <c r="D427" s="7">
        <v>455</v>
      </c>
      <c r="E427" s="8">
        <v>0.42199999999999999</v>
      </c>
      <c r="F427" s="8">
        <v>0.73899999999999999</v>
      </c>
      <c r="G427" s="8">
        <v>0.84199999999999997</v>
      </c>
      <c r="H427" s="8">
        <v>8.8999999999999996E-2</v>
      </c>
      <c r="I427" s="8">
        <f>F427-E427</f>
        <v>0.317</v>
      </c>
      <c r="J427" s="17">
        <f>I427-H427</f>
        <v>0.22800000000000001</v>
      </c>
      <c r="K427" s="7">
        <v>9</v>
      </c>
      <c r="L427" s="14">
        <f>K427/D427</f>
        <v>1.9780219780219779E-2</v>
      </c>
      <c r="M427" s="17">
        <v>2.4E-2</v>
      </c>
      <c r="N427" s="19">
        <v>106.9</v>
      </c>
      <c r="O427" s="25">
        <v>0.29199999999999998</v>
      </c>
      <c r="P427">
        <f>STANDARDIZE(J427,AVERAGE($J:$J),_xlfn.STDEV.P($J:$J))</f>
        <v>-0.33442518424562068</v>
      </c>
      <c r="Q427">
        <f>STANDARDIZE(M427,AVERAGE($M:$M),_xlfn.STDEV.P($M:$M))</f>
        <v>-1.2915210406551783</v>
      </c>
      <c r="R427">
        <f>STANDARDIZE(N427,AVERAGE($N:$N),_xlfn.STDEV.P($N:$N))</f>
        <v>-1.1415948924101331</v>
      </c>
      <c r="S427" s="23">
        <f>STANDARDIZE(O427,AVERAGE($O:$O),_xlfn.STDEV.P($O:$O))</f>
        <v>-1.2092689068652744</v>
      </c>
      <c r="T427">
        <f>SUM(P427:R427)</f>
        <v>-2.7675411173109321</v>
      </c>
    </row>
    <row r="428" spans="1:20" ht="15" thickBot="1" x14ac:dyDescent="0.35">
      <c r="A428" s="4">
        <v>456</v>
      </c>
      <c r="B428" s="6" t="s">
        <v>499</v>
      </c>
      <c r="C428" s="6" t="s">
        <v>66</v>
      </c>
      <c r="D428" s="7">
        <v>419</v>
      </c>
      <c r="E428" s="8">
        <v>0.27200000000000002</v>
      </c>
      <c r="F428" s="8">
        <v>0.66500000000000004</v>
      </c>
      <c r="G428" s="8">
        <v>0.875</v>
      </c>
      <c r="H428" s="8">
        <v>5.7000000000000002E-2</v>
      </c>
      <c r="I428" s="8">
        <f>F428-E428</f>
        <v>0.39300000000000002</v>
      </c>
      <c r="J428" s="17">
        <f>I428-H428</f>
        <v>0.33600000000000002</v>
      </c>
      <c r="K428" s="7">
        <v>4</v>
      </c>
      <c r="L428" s="14">
        <f>K428/D428</f>
        <v>9.5465393794749408E-3</v>
      </c>
      <c r="M428" s="17">
        <v>1.2E-2</v>
      </c>
      <c r="N428" s="19">
        <v>103</v>
      </c>
      <c r="O428" s="25">
        <v>0.20100000000000001</v>
      </c>
      <c r="P428">
        <f>STANDARDIZE(J428,AVERAGE($J:$J),_xlfn.STDEV.P($J:$J))</f>
        <v>1.1692649695718627</v>
      </c>
      <c r="Q428">
        <f>STANDARDIZE(M428,AVERAGE($M:$M),_xlfn.STDEV.P($M:$M))</f>
        <v>-1.5707742904853306</v>
      </c>
      <c r="R428">
        <f>STANDARDIZE(N428,AVERAGE($N:$N),_xlfn.STDEV.P($N:$N))</f>
        <v>-2.4066796169319562</v>
      </c>
      <c r="S428" s="23">
        <f>STANDARDIZE(O428,AVERAGE($O:$O),_xlfn.STDEV.P($O:$O))</f>
        <v>-2.3777330655142794</v>
      </c>
      <c r="T428">
        <f>SUM(P428:R428)</f>
        <v>-2.8081889378454239</v>
      </c>
    </row>
    <row r="429" spans="1:20" ht="15" thickBot="1" x14ac:dyDescent="0.35">
      <c r="A429" s="4">
        <v>343</v>
      </c>
      <c r="B429" s="6" t="s">
        <v>386</v>
      </c>
      <c r="C429" s="6" t="s">
        <v>33</v>
      </c>
      <c r="D429" s="7">
        <v>228</v>
      </c>
      <c r="E429" s="8">
        <v>0.42199999999999999</v>
      </c>
      <c r="F429" s="8">
        <v>0.73299999999999998</v>
      </c>
      <c r="G429" s="8">
        <v>0.83</v>
      </c>
      <c r="H429" s="8">
        <v>9.2999999999999999E-2</v>
      </c>
      <c r="I429" s="8">
        <f>F429-E429</f>
        <v>0.311</v>
      </c>
      <c r="J429" s="17">
        <f>I429-H429</f>
        <v>0.218</v>
      </c>
      <c r="K429" s="7">
        <v>7</v>
      </c>
      <c r="L429" s="14">
        <f>K429/D429</f>
        <v>3.0701754385964911E-2</v>
      </c>
      <c r="M429" s="17">
        <v>3.9E-2</v>
      </c>
      <c r="N429" s="19">
        <v>106.1</v>
      </c>
      <c r="O429" s="25">
        <v>0.33200000000000002</v>
      </c>
      <c r="P429">
        <f>STANDARDIZE(J429,AVERAGE($J:$J),_xlfn.STDEV.P($J:$J))</f>
        <v>-0.47365575404353594</v>
      </c>
      <c r="Q429">
        <f>STANDARDIZE(M429,AVERAGE($M:$M),_xlfn.STDEV.P($M:$M))</f>
        <v>-0.94245447836748786</v>
      </c>
      <c r="R429">
        <f>STANDARDIZE(N429,AVERAGE($N:$N),_xlfn.STDEV.P($N:$N))</f>
        <v>-1.4010994512864077</v>
      </c>
      <c r="S429" s="23">
        <f>STANDARDIZE(O429,AVERAGE($O:$O),_xlfn.STDEV.P($O:$O))</f>
        <v>-0.69565828767889815</v>
      </c>
      <c r="T429">
        <f>SUM(P429:R429)</f>
        <v>-2.8172096836974312</v>
      </c>
    </row>
    <row r="430" spans="1:20" ht="15" thickBot="1" x14ac:dyDescent="0.35">
      <c r="A430" s="4">
        <v>350</v>
      </c>
      <c r="B430" s="6" t="s">
        <v>393</v>
      </c>
      <c r="C430" s="6" t="s">
        <v>37</v>
      </c>
      <c r="D430" s="7">
        <v>369</v>
      </c>
      <c r="E430" s="8">
        <v>0.35899999999999999</v>
      </c>
      <c r="F430" s="8">
        <v>0.63200000000000001</v>
      </c>
      <c r="G430" s="8">
        <v>0.80300000000000005</v>
      </c>
      <c r="H430" s="8">
        <v>9.4E-2</v>
      </c>
      <c r="I430" s="8">
        <f>F430-E430</f>
        <v>0.27300000000000002</v>
      </c>
      <c r="J430" s="17">
        <f>I430-H430</f>
        <v>0.17900000000000002</v>
      </c>
      <c r="K430" s="7">
        <v>17</v>
      </c>
      <c r="L430" s="14">
        <f>K430/D430</f>
        <v>4.6070460704607047E-2</v>
      </c>
      <c r="M430" s="17">
        <v>6.8000000000000005E-2</v>
      </c>
      <c r="N430" s="19">
        <v>105.5</v>
      </c>
      <c r="O430" s="25">
        <v>0.32900000000000001</v>
      </c>
      <c r="P430">
        <f>STANDARDIZE(J430,AVERAGE($J:$J),_xlfn.STDEV.P($J:$J))</f>
        <v>-1.0166549762554047</v>
      </c>
      <c r="Q430">
        <f>STANDARDIZE(M430,AVERAGE($M:$M),_xlfn.STDEV.P($M:$M))</f>
        <v>-0.26759245794461983</v>
      </c>
      <c r="R430">
        <f>STANDARDIZE(N430,AVERAGE($N:$N),_xlfn.STDEV.P($N:$N))</f>
        <v>-1.5957278704436093</v>
      </c>
      <c r="S430" s="23">
        <f>STANDARDIZE(O430,AVERAGE($O:$O),_xlfn.STDEV.P($O:$O))</f>
        <v>-0.73417908411787636</v>
      </c>
      <c r="T430">
        <f>SUM(P430:R430)</f>
        <v>-2.8799753046436338</v>
      </c>
    </row>
    <row r="431" spans="1:20" ht="15" thickBot="1" x14ac:dyDescent="0.35">
      <c r="A431" s="4">
        <v>259</v>
      </c>
      <c r="B431" s="6" t="s">
        <v>301</v>
      </c>
      <c r="C431" s="6" t="s">
        <v>109</v>
      </c>
      <c r="D431" s="7">
        <v>173</v>
      </c>
      <c r="E431" s="8">
        <v>0.43099999999999999</v>
      </c>
      <c r="F431" s="8">
        <v>0.66300000000000003</v>
      </c>
      <c r="G431" s="8">
        <v>0.77700000000000002</v>
      </c>
      <c r="H431" s="8">
        <v>0.11799999999999999</v>
      </c>
      <c r="I431" s="8">
        <f>F431-E431</f>
        <v>0.23200000000000004</v>
      </c>
      <c r="J431" s="17">
        <f>I431-H431</f>
        <v>0.11400000000000005</v>
      </c>
      <c r="K431" s="7">
        <v>10</v>
      </c>
      <c r="L431" s="14">
        <f>K431/D431</f>
        <v>5.7803468208092484E-2</v>
      </c>
      <c r="M431" s="17">
        <v>7.8E-2</v>
      </c>
      <c r="N431" s="19">
        <v>107.5</v>
      </c>
      <c r="O431" s="25">
        <v>0.38300000000000001</v>
      </c>
      <c r="P431">
        <f>STANDARDIZE(J431,AVERAGE($J:$J),_xlfn.STDEV.P($J:$J))</f>
        <v>-1.9216536799418524</v>
      </c>
      <c r="Q431">
        <f>STANDARDIZE(M431,AVERAGE($M:$M),_xlfn.STDEV.P($M:$M))</f>
        <v>-3.4881416419493098E-2</v>
      </c>
      <c r="R431">
        <f>STANDARDIZE(N431,AVERAGE($N:$N),_xlfn.STDEV.P($N:$N))</f>
        <v>-0.9469664732529316</v>
      </c>
      <c r="S431" s="23">
        <f>STANDARDIZE(O431,AVERAGE($O:$O),_xlfn.STDEV.P($O:$O))</f>
        <v>-4.0804748216268921E-2</v>
      </c>
      <c r="T431">
        <f>SUM(P431:R431)</f>
        <v>-2.903501569614277</v>
      </c>
    </row>
    <row r="432" spans="1:20" ht="15" thickBot="1" x14ac:dyDescent="0.35">
      <c r="A432" s="4">
        <v>450</v>
      </c>
      <c r="B432" s="6" t="s">
        <v>493</v>
      </c>
      <c r="C432" s="6" t="s">
        <v>84</v>
      </c>
      <c r="D432" s="7">
        <v>187</v>
      </c>
      <c r="E432" s="8">
        <v>0.34899999999999998</v>
      </c>
      <c r="F432" s="8">
        <v>0.71</v>
      </c>
      <c r="G432" s="8">
        <v>0.76300000000000001</v>
      </c>
      <c r="H432" s="8">
        <v>0.122</v>
      </c>
      <c r="I432" s="8">
        <f>F432-E432</f>
        <v>0.36099999999999999</v>
      </c>
      <c r="J432" s="17">
        <f>I432-H432</f>
        <v>0.23899999999999999</v>
      </c>
      <c r="K432" s="7">
        <v>4</v>
      </c>
      <c r="L432" s="14">
        <f>K432/D432</f>
        <v>2.1390374331550801E-2</v>
      </c>
      <c r="M432" s="17">
        <v>3.2000000000000001E-2</v>
      </c>
      <c r="N432" s="19">
        <v>105.4</v>
      </c>
      <c r="O432" s="25">
        <v>0.23</v>
      </c>
      <c r="P432">
        <f>STANDARDIZE(J432,AVERAGE($J:$J),_xlfn.STDEV.P($J:$J))</f>
        <v>-0.18127155746791432</v>
      </c>
      <c r="Q432">
        <f>STANDARDIZE(M432,AVERAGE($M:$M),_xlfn.STDEV.P($M:$M))</f>
        <v>-1.1053522074350768</v>
      </c>
      <c r="R432">
        <f>STANDARDIZE(N432,AVERAGE($N:$N),_xlfn.STDEV.P($N:$N))</f>
        <v>-1.6281659403031412</v>
      </c>
      <c r="S432" s="23">
        <f>STANDARDIZE(O432,AVERAGE($O:$O),_xlfn.STDEV.P($O:$O))</f>
        <v>-2.0053653666041567</v>
      </c>
      <c r="T432">
        <f>SUM(P432:R432)</f>
        <v>-2.9147897052061325</v>
      </c>
    </row>
    <row r="433" spans="1:20" ht="15" thickBot="1" x14ac:dyDescent="0.35">
      <c r="A433" s="4">
        <v>304</v>
      </c>
      <c r="B433" s="6" t="s">
        <v>346</v>
      </c>
      <c r="C433" s="6" t="s">
        <v>66</v>
      </c>
      <c r="D433" s="7">
        <v>146</v>
      </c>
      <c r="E433" s="8">
        <v>0.433</v>
      </c>
      <c r="F433" s="8">
        <v>0.64300000000000002</v>
      </c>
      <c r="G433" s="8">
        <v>0.69399999999999995</v>
      </c>
      <c r="H433" s="8">
        <v>0.159</v>
      </c>
      <c r="I433" s="8">
        <f>F433-E433</f>
        <v>0.21000000000000002</v>
      </c>
      <c r="J433" s="17">
        <f>I433-H433</f>
        <v>5.1000000000000018E-2</v>
      </c>
      <c r="K433" s="7">
        <v>8</v>
      </c>
      <c r="L433" s="14">
        <f>K433/D433</f>
        <v>5.4794520547945202E-2</v>
      </c>
      <c r="M433" s="17">
        <v>0.09</v>
      </c>
      <c r="N433" s="19">
        <v>109.3</v>
      </c>
      <c r="O433" s="25">
        <v>0.36</v>
      </c>
      <c r="P433">
        <f>STANDARDIZE(J433,AVERAGE($J:$J),_xlfn.STDEV.P($J:$J))</f>
        <v>-2.7988062696687179</v>
      </c>
      <c r="Q433">
        <f>STANDARDIZE(M433,AVERAGE($M:$M),_xlfn.STDEV.P($M:$M))</f>
        <v>0.24437183341065907</v>
      </c>
      <c r="R433">
        <f>STANDARDIZE(N433,AVERAGE($N:$N),_xlfn.STDEV.P($N:$N))</f>
        <v>-0.36308121578132263</v>
      </c>
      <c r="S433" s="23">
        <f>STANDARDIZE(O433,AVERAGE($O:$O),_xlfn.STDEV.P($O:$O))</f>
        <v>-0.33613085424843536</v>
      </c>
      <c r="T433">
        <f>SUM(P433:R433)</f>
        <v>-2.9175156520393815</v>
      </c>
    </row>
    <row r="434" spans="1:20" ht="15" thickBot="1" x14ac:dyDescent="0.35">
      <c r="A434" s="4">
        <v>404</v>
      </c>
      <c r="B434" s="6" t="s">
        <v>447</v>
      </c>
      <c r="C434" s="6" t="s">
        <v>66</v>
      </c>
      <c r="D434" s="7">
        <v>115</v>
      </c>
      <c r="E434" s="8">
        <v>0.36699999999999999</v>
      </c>
      <c r="F434" s="8">
        <v>0.57999999999999996</v>
      </c>
      <c r="G434" s="8">
        <v>0.78900000000000003</v>
      </c>
      <c r="H434" s="8">
        <v>9.8000000000000004E-2</v>
      </c>
      <c r="I434" s="8">
        <f>F434-E434</f>
        <v>0.21299999999999997</v>
      </c>
      <c r="J434" s="17">
        <f>I434-H434</f>
        <v>0.11499999999999996</v>
      </c>
      <c r="K434" s="7">
        <v>5</v>
      </c>
      <c r="L434" s="14">
        <f>K434/D434</f>
        <v>4.3478260869565216E-2</v>
      </c>
      <c r="M434" s="17">
        <v>6.7000000000000004E-2</v>
      </c>
      <c r="N434" s="19">
        <v>108.2</v>
      </c>
      <c r="O434" s="25">
        <v>0.29299999999999998</v>
      </c>
      <c r="P434">
        <f>STANDARDIZE(J434,AVERAGE($J:$J),_xlfn.STDEV.P($J:$J))</f>
        <v>-1.9077306229620621</v>
      </c>
      <c r="Q434">
        <f>STANDARDIZE(M434,AVERAGE($M:$M),_xlfn.STDEV.P($M:$M))</f>
        <v>-0.29086356209713254</v>
      </c>
      <c r="R434">
        <f>STANDARDIZE(N434,AVERAGE($N:$N),_xlfn.STDEV.P($N:$N))</f>
        <v>-0.7198999842361935</v>
      </c>
      <c r="S434" s="23">
        <f>STANDARDIZE(O434,AVERAGE($O:$O),_xlfn.STDEV.P($O:$O))</f>
        <v>-1.1964286413856151</v>
      </c>
      <c r="T434">
        <f>SUM(P434:R434)</f>
        <v>-2.9184941692953883</v>
      </c>
    </row>
    <row r="435" spans="1:20" ht="15" thickBot="1" x14ac:dyDescent="0.35">
      <c r="A435" s="4">
        <v>392</v>
      </c>
      <c r="B435" s="6" t="s">
        <v>435</v>
      </c>
      <c r="C435" s="6" t="s">
        <v>101</v>
      </c>
      <c r="D435" s="7">
        <v>121</v>
      </c>
      <c r="E435" s="8">
        <v>0.29799999999999999</v>
      </c>
      <c r="F435" s="8">
        <v>0.626</v>
      </c>
      <c r="G435" s="8">
        <v>0.80400000000000005</v>
      </c>
      <c r="H435" s="8">
        <v>8.7999999999999995E-2</v>
      </c>
      <c r="I435" s="8">
        <f>F435-E435</f>
        <v>0.32800000000000001</v>
      </c>
      <c r="J435" s="17">
        <f>I435-H435</f>
        <v>0.24000000000000002</v>
      </c>
      <c r="K435" s="7">
        <v>0</v>
      </c>
      <c r="L435" s="14">
        <f>K435/D435</f>
        <v>0</v>
      </c>
      <c r="M435" s="17">
        <v>0</v>
      </c>
      <c r="N435" s="19">
        <v>107.5</v>
      </c>
      <c r="O435" s="25">
        <v>0.307</v>
      </c>
      <c r="P435">
        <f>STANDARDIZE(J435,AVERAGE($J:$J),_xlfn.STDEV.P($J:$J))</f>
        <v>-0.16734850048812241</v>
      </c>
      <c r="Q435">
        <f>STANDARDIZE(M435,AVERAGE($M:$M),_xlfn.STDEV.P($M:$M))</f>
        <v>-1.8500275403154827</v>
      </c>
      <c r="R435">
        <f>STANDARDIZE(N435,AVERAGE($N:$N),_xlfn.STDEV.P($N:$N))</f>
        <v>-0.9469664732529316</v>
      </c>
      <c r="S435" s="23">
        <f>STANDARDIZE(O435,AVERAGE($O:$O),_xlfn.STDEV.P($O:$O))</f>
        <v>-1.0166649246703834</v>
      </c>
      <c r="T435">
        <f>SUM(P435:R435)</f>
        <v>-2.9643425140565367</v>
      </c>
    </row>
    <row r="436" spans="1:20" ht="15" thickBot="1" x14ac:dyDescent="0.35">
      <c r="A436" s="4">
        <v>431</v>
      </c>
      <c r="B436" s="6" t="s">
        <v>474</v>
      </c>
      <c r="C436" s="6" t="s">
        <v>76</v>
      </c>
      <c r="D436" s="7">
        <v>114</v>
      </c>
      <c r="E436" s="8">
        <v>0.33200000000000002</v>
      </c>
      <c r="F436" s="8">
        <v>0.70099999999999996</v>
      </c>
      <c r="G436" s="8">
        <v>0.78400000000000003</v>
      </c>
      <c r="H436" s="8">
        <v>0.11</v>
      </c>
      <c r="I436" s="8">
        <f>F436-E436</f>
        <v>0.36899999999999994</v>
      </c>
      <c r="J436" s="17">
        <f>I436-H436</f>
        <v>0.25899999999999995</v>
      </c>
      <c r="K436" s="7">
        <v>2</v>
      </c>
      <c r="L436" s="14">
        <f>K436/D436</f>
        <v>1.7543859649122806E-2</v>
      </c>
      <c r="M436" s="17">
        <v>2.4E-2</v>
      </c>
      <c r="N436" s="19">
        <v>104.6</v>
      </c>
      <c r="O436" s="25">
        <v>0.25900000000000001</v>
      </c>
      <c r="P436">
        <f>STANDARDIZE(J436,AVERAGE($J:$J),_xlfn.STDEV.P($J:$J))</f>
        <v>9.7189582127915383E-2</v>
      </c>
      <c r="Q436">
        <f>STANDARDIZE(M436,AVERAGE($M:$M),_xlfn.STDEV.P($M:$M))</f>
        <v>-1.2915210406551783</v>
      </c>
      <c r="R436">
        <f>STANDARDIZE(N436,AVERAGE($N:$N),_xlfn.STDEV.P($N:$N))</f>
        <v>-1.887670499179416</v>
      </c>
      <c r="S436" s="23">
        <f>STANDARDIZE(O436,AVERAGE($O:$O),_xlfn.STDEV.P($O:$O))</f>
        <v>-1.6329976676940343</v>
      </c>
      <c r="T436">
        <f>SUM(P436:R436)</f>
        <v>-3.0820019577066788</v>
      </c>
    </row>
    <row r="437" spans="1:20" ht="15" thickBot="1" x14ac:dyDescent="0.35">
      <c r="A437" s="4">
        <v>410</v>
      </c>
      <c r="B437" s="6" t="s">
        <v>453</v>
      </c>
      <c r="C437" s="5" t="s">
        <v>15</v>
      </c>
      <c r="D437" s="7">
        <v>177</v>
      </c>
      <c r="E437" s="8">
        <v>0.28499999999999998</v>
      </c>
      <c r="F437" s="8">
        <v>0.55300000000000005</v>
      </c>
      <c r="G437" s="8">
        <v>0.75700000000000001</v>
      </c>
      <c r="H437" s="8">
        <v>9.6000000000000002E-2</v>
      </c>
      <c r="I437" s="8">
        <f>F437-E437</f>
        <v>0.26800000000000007</v>
      </c>
      <c r="J437" s="17">
        <f>I437-H437</f>
        <v>0.17200000000000007</v>
      </c>
      <c r="K437" s="7">
        <v>6</v>
      </c>
      <c r="L437" s="14">
        <f>K437/D437</f>
        <v>3.3898305084745763E-2</v>
      </c>
      <c r="M437" s="17">
        <v>5.7000000000000002E-2</v>
      </c>
      <c r="N437" s="19">
        <v>105.9</v>
      </c>
      <c r="O437" s="25">
        <v>0.28599999999999998</v>
      </c>
      <c r="P437">
        <f>STANDARDIZE(J437,AVERAGE($J:$J),_xlfn.STDEV.P($J:$J))</f>
        <v>-1.1141163751139445</v>
      </c>
      <c r="Q437">
        <f>STANDARDIZE(M437,AVERAGE($M:$M),_xlfn.STDEV.P($M:$M))</f>
        <v>-0.52357460362225949</v>
      </c>
      <c r="R437">
        <f>STANDARDIZE(N437,AVERAGE($N:$N),_xlfn.STDEV.P($N:$N))</f>
        <v>-1.4659755910054719</v>
      </c>
      <c r="S437" s="23">
        <f>STANDARDIZE(O437,AVERAGE($O:$O),_xlfn.STDEV.P($O:$O))</f>
        <v>-1.2863104997432309</v>
      </c>
      <c r="T437">
        <f>SUM(P437:R437)</f>
        <v>-3.1036665697416757</v>
      </c>
    </row>
    <row r="438" spans="1:20" ht="15" thickBot="1" x14ac:dyDescent="0.35">
      <c r="A438" s="4">
        <v>358</v>
      </c>
      <c r="B438" s="6" t="s">
        <v>401</v>
      </c>
      <c r="C438" s="6" t="s">
        <v>56</v>
      </c>
      <c r="D438" s="7">
        <v>209</v>
      </c>
      <c r="E438" s="8">
        <v>0.32300000000000001</v>
      </c>
      <c r="F438" s="8">
        <v>0.67300000000000004</v>
      </c>
      <c r="G438" s="8">
        <v>0.78400000000000003</v>
      </c>
      <c r="H438" s="8">
        <v>0.104</v>
      </c>
      <c r="I438" s="8">
        <f>F438-E438</f>
        <v>0.35000000000000003</v>
      </c>
      <c r="J438" s="17">
        <f>I438-H438</f>
        <v>0.24600000000000005</v>
      </c>
      <c r="K438" s="7">
        <v>4</v>
      </c>
      <c r="L438" s="14">
        <f>K438/D438</f>
        <v>1.9138755980861243E-2</v>
      </c>
      <c r="M438" s="17">
        <v>2.5999999999999999E-2</v>
      </c>
      <c r="N438" s="19">
        <v>104.8</v>
      </c>
      <c r="O438" s="25">
        <v>0.32500000000000001</v>
      </c>
      <c r="P438">
        <f>STANDARDIZE(J438,AVERAGE($J:$J),_xlfn.STDEV.P($J:$J))</f>
        <v>-8.3810158609372881E-2</v>
      </c>
      <c r="Q438">
        <f>STANDARDIZE(M438,AVERAGE($M:$M),_xlfn.STDEV.P($M:$M))</f>
        <v>-1.2449788323501529</v>
      </c>
      <c r="R438">
        <f>STANDARDIZE(N438,AVERAGE($N:$N),_xlfn.STDEV.P($N:$N))</f>
        <v>-1.8227943594603473</v>
      </c>
      <c r="S438" s="23">
        <f>STANDARDIZE(O438,AVERAGE($O:$O),_xlfn.STDEV.P($O:$O))</f>
        <v>-0.78554014603651401</v>
      </c>
      <c r="T438">
        <f>SUM(P438:R438)</f>
        <v>-3.1515833504198731</v>
      </c>
    </row>
    <row r="439" spans="1:20" ht="15" thickBot="1" x14ac:dyDescent="0.35">
      <c r="A439" s="4">
        <v>368</v>
      </c>
      <c r="B439" s="6" t="s">
        <v>411</v>
      </c>
      <c r="C439" s="5" t="s">
        <v>15</v>
      </c>
      <c r="D439" s="7">
        <v>151</v>
      </c>
      <c r="E439" s="8">
        <v>0.316</v>
      </c>
      <c r="F439" s="8">
        <v>0.63600000000000001</v>
      </c>
      <c r="G439" s="8">
        <v>0.72399999999999998</v>
      </c>
      <c r="H439" s="8">
        <v>0.125</v>
      </c>
      <c r="I439" s="8">
        <f>F439-E439</f>
        <v>0.32</v>
      </c>
      <c r="J439" s="17">
        <f>I439-H439</f>
        <v>0.19500000000000001</v>
      </c>
      <c r="K439" s="7">
        <v>2</v>
      </c>
      <c r="L439" s="14">
        <f>K439/D439</f>
        <v>1.3245033112582781E-2</v>
      </c>
      <c r="M439" s="17">
        <v>2.1000000000000001E-2</v>
      </c>
      <c r="N439" s="19">
        <v>107.3</v>
      </c>
      <c r="O439" s="25">
        <v>0.32</v>
      </c>
      <c r="P439">
        <f>STANDARDIZE(J439,AVERAGE($J:$J),_xlfn.STDEV.P($J:$J))</f>
        <v>-0.79388606457874056</v>
      </c>
      <c r="Q439">
        <f>STANDARDIZE(M439,AVERAGE($M:$M),_xlfn.STDEV.P($M:$M))</f>
        <v>-1.3613343531127162</v>
      </c>
      <c r="R439">
        <f>STANDARDIZE(N439,AVERAGE($N:$N),_xlfn.STDEV.P($N:$N))</f>
        <v>-1.0118426129720002</v>
      </c>
      <c r="S439" s="23">
        <f>STANDARDIZE(O439,AVERAGE($O:$O),_xlfn.STDEV.P($O:$O))</f>
        <v>-0.84974147343481099</v>
      </c>
      <c r="T439">
        <f>SUM(P439:R439)</f>
        <v>-3.1670630306634573</v>
      </c>
    </row>
    <row r="440" spans="1:20" ht="15" thickBot="1" x14ac:dyDescent="0.35">
      <c r="A440" s="4">
        <v>311</v>
      </c>
      <c r="B440" s="6" t="s">
        <v>353</v>
      </c>
      <c r="C440" s="6" t="s">
        <v>54</v>
      </c>
      <c r="D440" s="7">
        <v>137</v>
      </c>
      <c r="E440" s="8">
        <v>0.26500000000000001</v>
      </c>
      <c r="F440" s="8">
        <v>0.61699999999999999</v>
      </c>
      <c r="G440" s="8">
        <v>0.81699999999999995</v>
      </c>
      <c r="H440" s="8">
        <v>7.9000000000000001E-2</v>
      </c>
      <c r="I440" s="8">
        <f>F440-E440</f>
        <v>0.35199999999999998</v>
      </c>
      <c r="J440" s="17">
        <f>I440-H440</f>
        <v>0.27299999999999996</v>
      </c>
      <c r="K440" s="7">
        <v>2</v>
      </c>
      <c r="L440" s="14">
        <f>K440/D440</f>
        <v>1.4598540145985401E-2</v>
      </c>
      <c r="M440" s="17">
        <v>0.02</v>
      </c>
      <c r="N440" s="19">
        <v>103.9</v>
      </c>
      <c r="O440" s="25">
        <v>0.35599999999999998</v>
      </c>
      <c r="P440">
        <f>STANDARDIZE(J440,AVERAGE($J:$J),_xlfn.STDEV.P($J:$J))</f>
        <v>0.29211237984499672</v>
      </c>
      <c r="Q440">
        <f>STANDARDIZE(M440,AVERAGE($M:$M),_xlfn.STDEV.P($M:$M))</f>
        <v>-1.3846054572652289</v>
      </c>
      <c r="R440">
        <f>STANDARDIZE(N440,AVERAGE($N:$N),_xlfn.STDEV.P($N:$N))</f>
        <v>-2.1147369881961495</v>
      </c>
      <c r="S440" s="23">
        <f>STANDARDIZE(O440,AVERAGE($O:$O),_xlfn.STDEV.P($O:$O))</f>
        <v>-0.38749191616707296</v>
      </c>
      <c r="T440">
        <f>SUM(P440:R440)</f>
        <v>-3.2072300656163817</v>
      </c>
    </row>
    <row r="441" spans="1:20" ht="15" thickBot="1" x14ac:dyDescent="0.35">
      <c r="A441" s="4">
        <v>418</v>
      </c>
      <c r="B441" s="6" t="s">
        <v>461</v>
      </c>
      <c r="C441" s="6" t="s">
        <v>26</v>
      </c>
      <c r="D441" s="7">
        <v>294</v>
      </c>
      <c r="E441" s="8">
        <v>0.33700000000000002</v>
      </c>
      <c r="F441" s="8">
        <v>0.59</v>
      </c>
      <c r="G441" s="8">
        <v>0.92200000000000004</v>
      </c>
      <c r="H441" s="8">
        <v>3.5000000000000003E-2</v>
      </c>
      <c r="I441" s="8">
        <f>F441-E441</f>
        <v>0.25299999999999995</v>
      </c>
      <c r="J441" s="17">
        <f>I441-H441</f>
        <v>0.21799999999999994</v>
      </c>
      <c r="K441" s="7">
        <v>2</v>
      </c>
      <c r="L441" s="14">
        <f>K441/D441</f>
        <v>6.8027210884353739E-3</v>
      </c>
      <c r="M441" s="17">
        <v>8.0000000000000002E-3</v>
      </c>
      <c r="N441" s="19">
        <v>106.9</v>
      </c>
      <c r="O441" s="25">
        <v>0.27500000000000002</v>
      </c>
      <c r="P441">
        <f>STANDARDIZE(J441,AVERAGE($J:$J),_xlfn.STDEV.P($J:$J))</f>
        <v>-0.47365575404353671</v>
      </c>
      <c r="Q441">
        <f>STANDARDIZE(M441,AVERAGE($M:$M),_xlfn.STDEV.P($M:$M))</f>
        <v>-1.663858707095381</v>
      </c>
      <c r="R441">
        <f>STANDARDIZE(N441,AVERAGE($N:$N),_xlfn.STDEV.P($N:$N))</f>
        <v>-1.1415948924101331</v>
      </c>
      <c r="S441" s="23">
        <f>STANDARDIZE(O441,AVERAGE($O:$O),_xlfn.STDEV.P($O:$O))</f>
        <v>-1.4275534200194837</v>
      </c>
      <c r="T441">
        <f>SUM(P441:R441)</f>
        <v>-3.2791093535490505</v>
      </c>
    </row>
    <row r="442" spans="1:20" ht="15" thickBot="1" x14ac:dyDescent="0.35">
      <c r="A442" s="4">
        <v>188</v>
      </c>
      <c r="B442" s="6" t="s">
        <v>230</v>
      </c>
      <c r="C442" s="6" t="s">
        <v>66</v>
      </c>
      <c r="D442" s="7">
        <v>106</v>
      </c>
      <c r="E442" s="8">
        <v>0.22800000000000001</v>
      </c>
      <c r="F442" s="8">
        <v>0.49099999999999999</v>
      </c>
      <c r="G442" s="8">
        <v>0.83799999999999997</v>
      </c>
      <c r="H442" s="8">
        <v>5.7000000000000002E-2</v>
      </c>
      <c r="I442" s="8">
        <f>F442-E442</f>
        <v>0.26300000000000001</v>
      </c>
      <c r="J442" s="17">
        <f>I442-H442</f>
        <v>0.20600000000000002</v>
      </c>
      <c r="K442" s="7">
        <v>3</v>
      </c>
      <c r="L442" s="14">
        <f>K442/D442</f>
        <v>2.8301886792452831E-2</v>
      </c>
      <c r="M442" s="17">
        <v>4.3999999999999997E-2</v>
      </c>
      <c r="N442" s="19">
        <v>104.8</v>
      </c>
      <c r="O442" s="25">
        <v>0.40600000000000003</v>
      </c>
      <c r="P442">
        <f>STANDARDIZE(J442,AVERAGE($J:$J),_xlfn.STDEV.P($J:$J))</f>
        <v>-0.64073243780103384</v>
      </c>
      <c r="Q442">
        <f>STANDARDIZE(M442,AVERAGE($M:$M),_xlfn.STDEV.P($M:$M))</f>
        <v>-0.82609895760492447</v>
      </c>
      <c r="R442">
        <f>STANDARDIZE(N442,AVERAGE($N:$N),_xlfn.STDEV.P($N:$N))</f>
        <v>-1.8227943594603473</v>
      </c>
      <c r="S442" s="23">
        <f>STANDARDIZE(O442,AVERAGE($O:$O),_xlfn.STDEV.P($O:$O))</f>
        <v>0.25452135781589752</v>
      </c>
      <c r="T442">
        <f>SUM(P442:R442)</f>
        <v>-3.2896257548663055</v>
      </c>
    </row>
    <row r="443" spans="1:20" ht="15" thickBot="1" x14ac:dyDescent="0.35">
      <c r="A443" s="4">
        <v>420</v>
      </c>
      <c r="B443" s="6" t="s">
        <v>463</v>
      </c>
      <c r="C443" s="6" t="s">
        <v>101</v>
      </c>
      <c r="D443" s="7">
        <v>152</v>
      </c>
      <c r="E443" s="8">
        <v>0.50600000000000001</v>
      </c>
      <c r="F443" s="8">
        <v>0.73199999999999998</v>
      </c>
      <c r="G443" s="8">
        <v>0.78700000000000003</v>
      </c>
      <c r="H443" s="8">
        <v>0.127</v>
      </c>
      <c r="I443" s="8">
        <f>F443-E443</f>
        <v>0.22599999999999998</v>
      </c>
      <c r="J443" s="17">
        <f>I443-H443</f>
        <v>9.8999999999999977E-2</v>
      </c>
      <c r="K443" s="7">
        <v>4</v>
      </c>
      <c r="L443" s="14">
        <f>K443/D443</f>
        <v>2.6315789473684209E-2</v>
      </c>
      <c r="M443" s="17">
        <v>3.4000000000000002E-2</v>
      </c>
      <c r="N443" s="19">
        <v>109.6</v>
      </c>
      <c r="O443" s="25">
        <v>0.27400000000000002</v>
      </c>
      <c r="P443">
        <f>STANDARDIZE(J443,AVERAGE($J:$J),_xlfn.STDEV.P($J:$J))</f>
        <v>-2.1304995346387261</v>
      </c>
      <c r="Q443">
        <f>STANDARDIZE(M443,AVERAGE($M:$M),_xlfn.STDEV.P($M:$M))</f>
        <v>-1.0588099991300512</v>
      </c>
      <c r="R443">
        <f>STANDARDIZE(N443,AVERAGE($N:$N),_xlfn.STDEV.P($N:$N))</f>
        <v>-0.26576700620272192</v>
      </c>
      <c r="S443" s="23">
        <f>STANDARDIZE(O443,AVERAGE($O:$O),_xlfn.STDEV.P($O:$O))</f>
        <v>-1.440393685499143</v>
      </c>
      <c r="T443">
        <f>SUM(P443:R443)</f>
        <v>-3.4550765399714991</v>
      </c>
    </row>
    <row r="444" spans="1:20" ht="15" thickBot="1" x14ac:dyDescent="0.35">
      <c r="A444" s="4">
        <v>433</v>
      </c>
      <c r="B444" s="6" t="s">
        <v>476</v>
      </c>
      <c r="C444" s="6" t="s">
        <v>52</v>
      </c>
      <c r="D444" s="7">
        <v>136</v>
      </c>
      <c r="E444" s="8">
        <v>0.26700000000000002</v>
      </c>
      <c r="F444" s="8">
        <v>0.61699999999999999</v>
      </c>
      <c r="G444" s="8">
        <v>0.78700000000000003</v>
      </c>
      <c r="H444" s="8">
        <v>8.8999999999999996E-2</v>
      </c>
      <c r="I444" s="8">
        <f>F444-E444</f>
        <v>0.35</v>
      </c>
      <c r="J444" s="17">
        <f>I444-H444</f>
        <v>0.26100000000000001</v>
      </c>
      <c r="K444" s="7">
        <v>0</v>
      </c>
      <c r="L444" s="14">
        <f>K444/D444</f>
        <v>0</v>
      </c>
      <c r="M444" s="17">
        <v>0</v>
      </c>
      <c r="N444" s="19">
        <v>104.6</v>
      </c>
      <c r="O444" s="25">
        <v>0.25600000000000001</v>
      </c>
      <c r="P444">
        <f>STANDARDIZE(J444,AVERAGE($J:$J),_xlfn.STDEV.P($J:$J))</f>
        <v>0.1250356960874992</v>
      </c>
      <c r="Q444">
        <f>STANDARDIZE(M444,AVERAGE($M:$M),_xlfn.STDEV.P($M:$M))</f>
        <v>-1.8500275403154827</v>
      </c>
      <c r="R444">
        <f>STANDARDIZE(N444,AVERAGE($N:$N),_xlfn.STDEV.P($N:$N))</f>
        <v>-1.887670499179416</v>
      </c>
      <c r="S444" s="23">
        <f>STANDARDIZE(O444,AVERAGE($O:$O),_xlfn.STDEV.P($O:$O))</f>
        <v>-1.6715184641330125</v>
      </c>
      <c r="T444">
        <f>SUM(P444:R444)</f>
        <v>-3.6126623434073997</v>
      </c>
    </row>
    <row r="445" spans="1:20" ht="15" thickBot="1" x14ac:dyDescent="0.35">
      <c r="A445" s="4">
        <v>445</v>
      </c>
      <c r="B445" s="6" t="s">
        <v>488</v>
      </c>
      <c r="C445" s="6" t="s">
        <v>61</v>
      </c>
      <c r="D445" s="7">
        <v>223</v>
      </c>
      <c r="E445" s="8">
        <v>0.33100000000000002</v>
      </c>
      <c r="F445" s="8">
        <v>0.56699999999999995</v>
      </c>
      <c r="G445" s="8">
        <v>0.87</v>
      </c>
      <c r="H445" s="8">
        <v>5.6000000000000001E-2</v>
      </c>
      <c r="I445" s="8">
        <f>F445-E445</f>
        <v>0.23599999999999993</v>
      </c>
      <c r="J445" s="17">
        <f>I445-H445</f>
        <v>0.17999999999999994</v>
      </c>
      <c r="K445" s="7">
        <v>4</v>
      </c>
      <c r="L445" s="14">
        <f>K445/D445</f>
        <v>1.7937219730941704E-2</v>
      </c>
      <c r="M445" s="17">
        <v>2.5999999999999999E-2</v>
      </c>
      <c r="N445" s="19">
        <v>106.2</v>
      </c>
      <c r="O445" s="25">
        <v>0.23599999999999999</v>
      </c>
      <c r="P445">
        <f>STANDARDIZE(J445,AVERAGE($J:$J),_xlfn.STDEV.P($J:$J))</f>
        <v>-1.0027319192756143</v>
      </c>
      <c r="Q445">
        <f>STANDARDIZE(M445,AVERAGE($M:$M),_xlfn.STDEV.P($M:$M))</f>
        <v>-1.2449788323501529</v>
      </c>
      <c r="R445">
        <f>STANDARDIZE(N445,AVERAGE($N:$N),_xlfn.STDEV.P($N:$N))</f>
        <v>-1.3686613814268711</v>
      </c>
      <c r="S445" s="23">
        <f>STANDARDIZE(O445,AVERAGE($O:$O),_xlfn.STDEV.P($O:$O))</f>
        <v>-1.9283237737262007</v>
      </c>
      <c r="T445">
        <f>SUM(P445:R445)</f>
        <v>-3.6163721330526384</v>
      </c>
    </row>
    <row r="446" spans="1:20" ht="15" thickBot="1" x14ac:dyDescent="0.35">
      <c r="A446" s="4">
        <v>122</v>
      </c>
      <c r="B446" s="6" t="s">
        <v>164</v>
      </c>
      <c r="C446" s="6" t="s">
        <v>151</v>
      </c>
      <c r="D446" s="7">
        <v>307</v>
      </c>
      <c r="E446" s="8">
        <v>0.45500000000000002</v>
      </c>
      <c r="F446" s="8">
        <v>0.66</v>
      </c>
      <c r="G446" s="8">
        <v>0.628</v>
      </c>
      <c r="H446" s="8">
        <v>0.19700000000000001</v>
      </c>
      <c r="I446" s="8">
        <f>F446-E446</f>
        <v>0.20500000000000002</v>
      </c>
      <c r="J446" s="17">
        <f>I446-H446</f>
        <v>8.0000000000000071E-3</v>
      </c>
      <c r="K446" s="7">
        <v>12</v>
      </c>
      <c r="L446" s="14">
        <f>K446/D446</f>
        <v>3.9087947882736153E-2</v>
      </c>
      <c r="M446" s="17">
        <v>6.8000000000000005E-2</v>
      </c>
      <c r="N446" s="19">
        <v>110.5</v>
      </c>
      <c r="O446" s="25">
        <v>0.438</v>
      </c>
      <c r="P446">
        <f>STANDARDIZE(J446,AVERAGE($J:$J),_xlfn.STDEV.P($J:$J))</f>
        <v>-3.3974977197997531</v>
      </c>
      <c r="Q446">
        <f>STANDARDIZE(M446,AVERAGE($M:$M),_xlfn.STDEV.P($M:$M))</f>
        <v>-0.26759245794461983</v>
      </c>
      <c r="R446">
        <f>STANDARDIZE(N446,AVERAGE($N:$N),_xlfn.STDEV.P($N:$N))</f>
        <v>2.6175622533084874E-2</v>
      </c>
      <c r="S446" s="23">
        <f>STANDARDIZE(O446,AVERAGE($O:$O),_xlfn.STDEV.P($O:$O))</f>
        <v>0.6654098531649979</v>
      </c>
      <c r="T446">
        <f>SUM(P446:R446)</f>
        <v>-3.6389145552112883</v>
      </c>
    </row>
    <row r="447" spans="1:20" ht="15" thickBot="1" x14ac:dyDescent="0.35">
      <c r="A447" s="4">
        <v>428</v>
      </c>
      <c r="B447" s="6" t="s">
        <v>471</v>
      </c>
      <c r="C447" s="5" t="s">
        <v>359</v>
      </c>
      <c r="D447" s="7">
        <v>145</v>
      </c>
      <c r="E447" s="8">
        <v>0.33</v>
      </c>
      <c r="F447" s="8">
        <v>0.65700000000000003</v>
      </c>
      <c r="G447" s="8">
        <v>0.749</v>
      </c>
      <c r="H447" s="8">
        <v>0.121</v>
      </c>
      <c r="I447" s="8">
        <f>F447-E447</f>
        <v>0.32700000000000001</v>
      </c>
      <c r="J447" s="17">
        <f>I447-H447</f>
        <v>0.20600000000000002</v>
      </c>
      <c r="K447" s="7">
        <v>2</v>
      </c>
      <c r="L447" s="14">
        <f>K447/D447</f>
        <v>1.3793103448275862E-2</v>
      </c>
      <c r="M447" s="17">
        <v>2.1000000000000001E-2</v>
      </c>
      <c r="N447" s="19">
        <v>105.2</v>
      </c>
      <c r="O447" s="25">
        <v>0.26300000000000001</v>
      </c>
      <c r="P447">
        <f>STANDARDIZE(J447,AVERAGE($J:$J),_xlfn.STDEV.P($J:$J))</f>
        <v>-0.64073243780103384</v>
      </c>
      <c r="Q447">
        <f>STANDARDIZE(M447,AVERAGE($M:$M),_xlfn.STDEV.P($M:$M))</f>
        <v>-1.3613343531127162</v>
      </c>
      <c r="R447">
        <f>STANDARDIZE(N447,AVERAGE($N:$N),_xlfn.STDEV.P($N:$N))</f>
        <v>-1.6930420800222099</v>
      </c>
      <c r="S447" s="23">
        <f>STANDARDIZE(O447,AVERAGE($O:$O),_xlfn.STDEV.P($O:$O))</f>
        <v>-1.5816366057753966</v>
      </c>
      <c r="T447">
        <f>SUM(P447:R447)</f>
        <v>-3.6951088709359601</v>
      </c>
    </row>
    <row r="448" spans="1:20" ht="15" thickBot="1" x14ac:dyDescent="0.35">
      <c r="A448" s="4">
        <v>353</v>
      </c>
      <c r="B448" s="6" t="s">
        <v>396</v>
      </c>
      <c r="C448" s="6" t="s">
        <v>37</v>
      </c>
      <c r="D448" s="7">
        <v>355</v>
      </c>
      <c r="E448" s="8">
        <v>0.377</v>
      </c>
      <c r="F448" s="8">
        <v>0.64500000000000002</v>
      </c>
      <c r="G448" s="8">
        <v>0.75900000000000001</v>
      </c>
      <c r="H448" s="8">
        <v>0.11700000000000001</v>
      </c>
      <c r="I448" s="8">
        <f>F448-E448</f>
        <v>0.26800000000000002</v>
      </c>
      <c r="J448" s="17">
        <f>I448-H448</f>
        <v>0.15100000000000002</v>
      </c>
      <c r="K448" s="7">
        <v>8</v>
      </c>
      <c r="L448" s="14">
        <f>K448/D448</f>
        <v>2.2535211267605635E-2</v>
      </c>
      <c r="M448" s="17">
        <v>3.2000000000000001E-2</v>
      </c>
      <c r="N448" s="19">
        <v>106.6</v>
      </c>
      <c r="O448" s="25">
        <v>0.32800000000000001</v>
      </c>
      <c r="P448">
        <f>STANDARDIZE(J448,AVERAGE($J:$J),_xlfn.STDEV.P($J:$J))</f>
        <v>-1.4065005716895669</v>
      </c>
      <c r="Q448">
        <f>STANDARDIZE(M448,AVERAGE($M:$M),_xlfn.STDEV.P($M:$M))</f>
        <v>-1.1053522074350768</v>
      </c>
      <c r="R448">
        <f>STANDARDIZE(N448,AVERAGE($N:$N),_xlfn.STDEV.P($N:$N))</f>
        <v>-1.2389091019887384</v>
      </c>
      <c r="S448" s="23">
        <f>STANDARDIZE(O448,AVERAGE($O:$O),_xlfn.STDEV.P($O:$O))</f>
        <v>-0.74701934959753569</v>
      </c>
      <c r="T448">
        <f>SUM(P448:R448)</f>
        <v>-3.750761881113382</v>
      </c>
    </row>
    <row r="449" spans="1:20" ht="15" thickBot="1" x14ac:dyDescent="0.35">
      <c r="A449" s="4">
        <v>227</v>
      </c>
      <c r="B449" s="6" t="s">
        <v>269</v>
      </c>
      <c r="C449" s="6" t="s">
        <v>94</v>
      </c>
      <c r="D449" s="7">
        <v>318</v>
      </c>
      <c r="E449" s="8">
        <v>0.36699999999999999</v>
      </c>
      <c r="F449" s="8">
        <v>0.61699999999999999</v>
      </c>
      <c r="G449" s="8">
        <v>0.77700000000000002</v>
      </c>
      <c r="H449" s="8">
        <v>0.105</v>
      </c>
      <c r="I449" s="8">
        <f>F449-E449</f>
        <v>0.25</v>
      </c>
      <c r="J449" s="17">
        <f>I449-H449</f>
        <v>0.14500000000000002</v>
      </c>
      <c r="K449" s="7">
        <v>8</v>
      </c>
      <c r="L449" s="14">
        <f>K449/D449</f>
        <v>2.5157232704402517E-2</v>
      </c>
      <c r="M449" s="17">
        <v>3.4000000000000002E-2</v>
      </c>
      <c r="N449" s="19">
        <v>106.5</v>
      </c>
      <c r="O449" s="25">
        <v>0.39400000000000002</v>
      </c>
      <c r="P449">
        <f>STANDARDIZE(J449,AVERAGE($J:$J),_xlfn.STDEV.P($J:$J))</f>
        <v>-1.4900389135683161</v>
      </c>
      <c r="Q449">
        <f>STANDARDIZE(M449,AVERAGE($M:$M),_xlfn.STDEV.P($M:$M))</f>
        <v>-1.0588099991300512</v>
      </c>
      <c r="R449">
        <f>STANDARDIZE(N449,AVERAGE($N:$N),_xlfn.STDEV.P($N:$N))</f>
        <v>-1.2713471718482703</v>
      </c>
      <c r="S449" s="23">
        <f>STANDARDIZE(O449,AVERAGE($O:$O),_xlfn.STDEV.P($O:$O))</f>
        <v>0.10043817205998458</v>
      </c>
      <c r="T449">
        <f>SUM(P449:R449)</f>
        <v>-3.8201960845466374</v>
      </c>
    </row>
    <row r="450" spans="1:20" ht="15" thickBot="1" x14ac:dyDescent="0.35">
      <c r="A450" s="4">
        <v>446</v>
      </c>
      <c r="B450" s="6" t="s">
        <v>489</v>
      </c>
      <c r="C450" s="6" t="s">
        <v>26</v>
      </c>
      <c r="D450" s="7">
        <v>123</v>
      </c>
      <c r="E450" s="8">
        <v>0.30299999999999999</v>
      </c>
      <c r="F450" s="8">
        <v>0.65</v>
      </c>
      <c r="G450" s="8">
        <v>0.77100000000000002</v>
      </c>
      <c r="H450" s="8">
        <v>0.105</v>
      </c>
      <c r="I450" s="8">
        <f>F450-E450</f>
        <v>0.34700000000000003</v>
      </c>
      <c r="J450" s="17">
        <f>I450-H450</f>
        <v>0.24200000000000005</v>
      </c>
      <c r="K450" s="7">
        <v>1</v>
      </c>
      <c r="L450" s="14">
        <f>K450/D450</f>
        <v>8.130081300813009E-3</v>
      </c>
      <c r="M450" s="17">
        <v>1.4999999999999999E-2</v>
      </c>
      <c r="N450" s="19">
        <v>103.6</v>
      </c>
      <c r="O450" s="25">
        <v>0.23499999999999999</v>
      </c>
      <c r="P450">
        <f>STANDARDIZE(J450,AVERAGE($J:$J),_xlfn.STDEV.P($J:$J))</f>
        <v>-0.13950238652853897</v>
      </c>
      <c r="Q450">
        <f>STANDARDIZE(M450,AVERAGE($M:$M),_xlfn.STDEV.P($M:$M))</f>
        <v>-1.5009609780277924</v>
      </c>
      <c r="R450">
        <f>STANDARDIZE(N450,AVERAGE($N:$N),_xlfn.STDEV.P($N:$N))</f>
        <v>-2.212051197774755</v>
      </c>
      <c r="S450" s="23">
        <f>STANDARDIZE(O450,AVERAGE($O:$O),_xlfn.STDEV.P($O:$O))</f>
        <v>-1.94116403920586</v>
      </c>
      <c r="T450">
        <f>SUM(P450:R450)</f>
        <v>-3.8525145623310864</v>
      </c>
    </row>
    <row r="451" spans="1:20" ht="15" thickBot="1" x14ac:dyDescent="0.35">
      <c r="A451" s="4">
        <v>434</v>
      </c>
      <c r="B451" s="6" t="s">
        <v>477</v>
      </c>
      <c r="C451" s="6" t="s">
        <v>52</v>
      </c>
      <c r="D451" s="7">
        <v>120</v>
      </c>
      <c r="E451" s="8">
        <v>0.251</v>
      </c>
      <c r="F451" s="8">
        <v>0.61899999999999999</v>
      </c>
      <c r="G451" s="8">
        <v>0.84599999999999997</v>
      </c>
      <c r="H451" s="8">
        <v>6.2E-2</v>
      </c>
      <c r="I451" s="8">
        <f>F451-E451</f>
        <v>0.36799999999999999</v>
      </c>
      <c r="J451" s="17">
        <f>I451-H451</f>
        <v>0.30599999999999999</v>
      </c>
      <c r="K451" s="7">
        <v>1</v>
      </c>
      <c r="L451" s="14">
        <f>K451/D451</f>
        <v>8.3333333333333332E-3</v>
      </c>
      <c r="M451" s="17">
        <v>1.2E-2</v>
      </c>
      <c r="N451" s="19">
        <v>100.4</v>
      </c>
      <c r="O451" s="25">
        <v>0.25600000000000001</v>
      </c>
      <c r="P451">
        <f>STANDARDIZE(J451,AVERAGE($J:$J),_xlfn.STDEV.P($J:$J))</f>
        <v>0.75157326017811699</v>
      </c>
      <c r="Q451">
        <f>STANDARDIZE(M451,AVERAGE($M:$M),_xlfn.STDEV.P($M:$M))</f>
        <v>-1.5707742904853306</v>
      </c>
      <c r="R451">
        <f>STANDARDIZE(N451,AVERAGE($N:$N),_xlfn.STDEV.P($N:$N))</f>
        <v>-3.2500694332798354</v>
      </c>
      <c r="S451" s="23">
        <f>STANDARDIZE(O451,AVERAGE($O:$O),_xlfn.STDEV.P($O:$O))</f>
        <v>-1.6715184641330125</v>
      </c>
      <c r="T451">
        <f>SUM(P451:R451)</f>
        <v>-4.0692704635870491</v>
      </c>
    </row>
    <row r="452" spans="1:20" ht="15" thickBot="1" x14ac:dyDescent="0.35">
      <c r="A452" s="4">
        <v>399</v>
      </c>
      <c r="B452" s="6" t="s">
        <v>442</v>
      </c>
      <c r="C452" s="6" t="s">
        <v>82</v>
      </c>
      <c r="D452" s="7">
        <v>141</v>
      </c>
      <c r="E452" s="8">
        <v>0.32600000000000001</v>
      </c>
      <c r="F452" s="8">
        <v>0.56299999999999994</v>
      </c>
      <c r="G452" s="8">
        <v>0.66400000000000003</v>
      </c>
      <c r="H452" s="8">
        <v>0.14499999999999999</v>
      </c>
      <c r="I452" s="8">
        <f>F452-E452</f>
        <v>0.23699999999999993</v>
      </c>
      <c r="J452" s="17">
        <f>I452-H452</f>
        <v>9.1999999999999943E-2</v>
      </c>
      <c r="K452" s="7">
        <v>5</v>
      </c>
      <c r="L452" s="14">
        <f>K452/D452</f>
        <v>3.5460992907801421E-2</v>
      </c>
      <c r="M452" s="17">
        <v>6.2E-2</v>
      </c>
      <c r="N452" s="19">
        <v>105.8</v>
      </c>
      <c r="O452" s="25">
        <v>0.29599999999999999</v>
      </c>
      <c r="P452">
        <f>STANDARDIZE(J452,AVERAGE($J:$J),_xlfn.STDEV.P($J:$J))</f>
        <v>-2.227960933497267</v>
      </c>
      <c r="Q452">
        <f>STANDARDIZE(M452,AVERAGE($M:$M),_xlfn.STDEV.P($M:$M))</f>
        <v>-0.4072190828596961</v>
      </c>
      <c r="R452">
        <f>STANDARDIZE(N452,AVERAGE($N:$N),_xlfn.STDEV.P($N:$N))</f>
        <v>-1.4984136608650085</v>
      </c>
      <c r="S452" s="23">
        <f>STANDARDIZE(O452,AVERAGE($O:$O),_xlfn.STDEV.P($O:$O))</f>
        <v>-1.1579078449466369</v>
      </c>
      <c r="T452">
        <f>SUM(P452:R452)</f>
        <v>-4.1335936772219712</v>
      </c>
    </row>
    <row r="453" spans="1:20" ht="15" thickBot="1" x14ac:dyDescent="0.35">
      <c r="A453" s="4">
        <v>364</v>
      </c>
      <c r="B453" s="6" t="s">
        <v>407</v>
      </c>
      <c r="C453" s="6" t="s">
        <v>31</v>
      </c>
      <c r="D453" s="7">
        <v>160</v>
      </c>
      <c r="E453" s="8">
        <v>0.52200000000000002</v>
      </c>
      <c r="F453" s="8">
        <v>0.70599999999999996</v>
      </c>
      <c r="G453" s="8">
        <v>0.80800000000000005</v>
      </c>
      <c r="H453" s="8">
        <v>0.114</v>
      </c>
      <c r="I453" s="8">
        <f>F453-E453</f>
        <v>0.18399999999999994</v>
      </c>
      <c r="J453" s="17">
        <f>I453-H453</f>
        <v>6.9999999999999937E-2</v>
      </c>
      <c r="K453" s="7">
        <v>5</v>
      </c>
      <c r="L453" s="14">
        <f>K453/D453</f>
        <v>3.125E-2</v>
      </c>
      <c r="M453" s="17">
        <v>4.3999999999999997E-2</v>
      </c>
      <c r="N453" s="19">
        <v>107.5</v>
      </c>
      <c r="O453" s="25">
        <v>0.32200000000000001</v>
      </c>
      <c r="P453">
        <f>STANDARDIZE(J453,AVERAGE($J:$J),_xlfn.STDEV.P($J:$J))</f>
        <v>-2.5342681870526804</v>
      </c>
      <c r="Q453">
        <f>STANDARDIZE(M453,AVERAGE($M:$M),_xlfn.STDEV.P($M:$M))</f>
        <v>-0.82609895760492447</v>
      </c>
      <c r="R453">
        <f>STANDARDIZE(N453,AVERAGE($N:$N),_xlfn.STDEV.P($N:$N))</f>
        <v>-0.9469664732529316</v>
      </c>
      <c r="S453" s="23">
        <f>STANDARDIZE(O453,AVERAGE($O:$O),_xlfn.STDEV.P($O:$O))</f>
        <v>-0.82406094247549222</v>
      </c>
      <c r="T453">
        <f>SUM(P453:R453)</f>
        <v>-4.3073336179105368</v>
      </c>
    </row>
    <row r="454" spans="1:20" ht="15" thickBot="1" x14ac:dyDescent="0.35">
      <c r="A454" s="4">
        <v>457</v>
      </c>
      <c r="B454" s="6" t="s">
        <v>500</v>
      </c>
      <c r="C454" s="6" t="s">
        <v>45</v>
      </c>
      <c r="D454" s="7">
        <v>120</v>
      </c>
      <c r="E454" s="8">
        <v>0.216</v>
      </c>
      <c r="F454" s="8">
        <v>0.57399999999999995</v>
      </c>
      <c r="G454" s="8">
        <v>0.81499999999999995</v>
      </c>
      <c r="H454" s="8">
        <v>7.0000000000000007E-2</v>
      </c>
      <c r="I454" s="8">
        <f>F454-E454</f>
        <v>0.35799999999999998</v>
      </c>
      <c r="J454" s="17">
        <f>I454-H454</f>
        <v>0.28799999999999998</v>
      </c>
      <c r="K454" s="7">
        <v>0</v>
      </c>
      <c r="L454" s="14">
        <f>K454/D454</f>
        <v>0</v>
      </c>
      <c r="M454" s="17">
        <v>0</v>
      </c>
      <c r="N454" s="19">
        <v>101.2</v>
      </c>
      <c r="O454" s="25">
        <v>0.19500000000000001</v>
      </c>
      <c r="P454">
        <f>STANDARDIZE(J454,AVERAGE($J:$J),_xlfn.STDEV.P($J:$J))</f>
        <v>0.50095823454186961</v>
      </c>
      <c r="Q454">
        <f>STANDARDIZE(M454,AVERAGE($M:$M),_xlfn.STDEV.P($M:$M))</f>
        <v>-1.8500275403154827</v>
      </c>
      <c r="R454">
        <f>STANDARDIZE(N454,AVERAGE($N:$N),_xlfn.STDEV.P($N:$N))</f>
        <v>-2.9905648744035651</v>
      </c>
      <c r="S454" s="23">
        <f>STANDARDIZE(O454,AVERAGE($O:$O),_xlfn.STDEV.P($O:$O))</f>
        <v>-2.4547746583922359</v>
      </c>
      <c r="T454">
        <f>SUM(P454:R454)</f>
        <v>-4.3396341801771783</v>
      </c>
    </row>
    <row r="455" spans="1:20" ht="15" thickBot="1" x14ac:dyDescent="0.35">
      <c r="A455" s="4">
        <v>342</v>
      </c>
      <c r="B455" s="6" t="s">
        <v>385</v>
      </c>
      <c r="C455" s="6" t="s">
        <v>101</v>
      </c>
      <c r="D455" s="7">
        <v>175</v>
      </c>
      <c r="E455" s="8">
        <v>0.38900000000000001</v>
      </c>
      <c r="F455" s="8">
        <v>0.64</v>
      </c>
      <c r="G455" s="8">
        <v>0.77800000000000002</v>
      </c>
      <c r="H455" s="8">
        <v>0.11</v>
      </c>
      <c r="I455" s="8">
        <f>F455-E455</f>
        <v>0.251</v>
      </c>
      <c r="J455" s="17">
        <f>I455-H455</f>
        <v>0.14100000000000001</v>
      </c>
      <c r="K455" s="7">
        <v>3</v>
      </c>
      <c r="L455" s="14">
        <f>K455/D455</f>
        <v>1.7142857142857144E-2</v>
      </c>
      <c r="M455" s="17">
        <v>2.5000000000000001E-2</v>
      </c>
      <c r="N455" s="19">
        <v>105.7</v>
      </c>
      <c r="O455" s="25">
        <v>0.33300000000000002</v>
      </c>
      <c r="P455">
        <f>STANDARDIZE(J455,AVERAGE($J:$J),_xlfn.STDEV.P($J:$J))</f>
        <v>-1.5457311414874821</v>
      </c>
      <c r="Q455">
        <f>STANDARDIZE(M455,AVERAGE($M:$M),_xlfn.STDEV.P($M:$M))</f>
        <v>-1.2682499365026654</v>
      </c>
      <c r="R455">
        <f>STANDARDIZE(N455,AVERAGE($N:$N),_xlfn.STDEV.P($N:$N))</f>
        <v>-1.5308517307245406</v>
      </c>
      <c r="S455" s="23">
        <f>STANDARDIZE(O455,AVERAGE($O:$O),_xlfn.STDEV.P($O:$O))</f>
        <v>-0.68281802219923871</v>
      </c>
      <c r="T455">
        <f>SUM(P455:R455)</f>
        <v>-4.3448328087146884</v>
      </c>
    </row>
    <row r="456" spans="1:20" ht="15" thickBot="1" x14ac:dyDescent="0.35">
      <c r="A456" s="4">
        <v>329</v>
      </c>
      <c r="B456" s="6" t="s">
        <v>372</v>
      </c>
      <c r="C456" s="6" t="s">
        <v>26</v>
      </c>
      <c r="D456" s="7">
        <v>149</v>
      </c>
      <c r="E456" s="8">
        <v>0.28100000000000003</v>
      </c>
      <c r="F456" s="8">
        <v>0.51300000000000001</v>
      </c>
      <c r="G456" s="8">
        <v>0.79100000000000004</v>
      </c>
      <c r="H456" s="8">
        <v>7.8E-2</v>
      </c>
      <c r="I456" s="8">
        <f>F456-E456</f>
        <v>0.23199999999999998</v>
      </c>
      <c r="J456" s="17">
        <f>I456-H456</f>
        <v>0.15399999999999997</v>
      </c>
      <c r="K456" s="7">
        <v>2</v>
      </c>
      <c r="L456" s="14">
        <f>K456/D456</f>
        <v>1.3422818791946308E-2</v>
      </c>
      <c r="M456" s="17">
        <v>1.9E-2</v>
      </c>
      <c r="N456" s="19">
        <v>105.4</v>
      </c>
      <c r="O456" s="25">
        <v>0.34599999999999997</v>
      </c>
      <c r="P456">
        <f>STANDARDIZE(J456,AVERAGE($J:$J),_xlfn.STDEV.P($J:$J))</f>
        <v>-1.3647314007501932</v>
      </c>
      <c r="Q456">
        <f>STANDARDIZE(M456,AVERAGE($M:$M),_xlfn.STDEV.P($M:$M))</f>
        <v>-1.4078765614177415</v>
      </c>
      <c r="R456">
        <f>STANDARDIZE(N456,AVERAGE($N:$N),_xlfn.STDEV.P($N:$N))</f>
        <v>-1.6281659403031412</v>
      </c>
      <c r="S456" s="23">
        <f>STANDARDIZE(O456,AVERAGE($O:$O),_xlfn.STDEV.P($O:$O))</f>
        <v>-0.51589457096366709</v>
      </c>
      <c r="T456">
        <f>SUM(P456:R456)</f>
        <v>-4.4007739024710757</v>
      </c>
    </row>
    <row r="457" spans="1:20" ht="15" thickBot="1" x14ac:dyDescent="0.35">
      <c r="A457" s="4">
        <v>412</v>
      </c>
      <c r="B457" s="6" t="s">
        <v>455</v>
      </c>
      <c r="C457" s="6" t="s">
        <v>76</v>
      </c>
      <c r="D457" s="7">
        <v>164</v>
      </c>
      <c r="E457" s="8">
        <v>0.41499999999999998</v>
      </c>
      <c r="F457" s="8">
        <v>0.67300000000000004</v>
      </c>
      <c r="G457" s="8">
        <v>0.754</v>
      </c>
      <c r="H457" s="8">
        <v>0.13</v>
      </c>
      <c r="I457" s="8">
        <f>F457-E457</f>
        <v>0.25800000000000006</v>
      </c>
      <c r="J457" s="17">
        <f>I457-H457</f>
        <v>0.12800000000000006</v>
      </c>
      <c r="K457" s="7">
        <v>1</v>
      </c>
      <c r="L457" s="14">
        <f>K457/D457</f>
        <v>6.0975609756097563E-3</v>
      </c>
      <c r="M457" s="17">
        <v>8.9999999999999993E-3</v>
      </c>
      <c r="N457" s="19">
        <v>107</v>
      </c>
      <c r="O457" s="25">
        <v>0.28299999999999997</v>
      </c>
      <c r="P457">
        <f>STANDARDIZE(J457,AVERAGE($J:$J),_xlfn.STDEV.P($J:$J))</f>
        <v>-1.7267308822247711</v>
      </c>
      <c r="Q457">
        <f>STANDARDIZE(M457,AVERAGE($M:$M),_xlfn.STDEV.P($M:$M))</f>
        <v>-1.6405876029428685</v>
      </c>
      <c r="R457">
        <f>STANDARDIZE(N457,AVERAGE($N:$N),_xlfn.STDEV.P($N:$N))</f>
        <v>-1.109156822550601</v>
      </c>
      <c r="S457" s="23">
        <f>STANDARDIZE(O457,AVERAGE($O:$O),_xlfn.STDEV.P($O:$O))</f>
        <v>-1.3248312961822091</v>
      </c>
      <c r="T457">
        <f>SUM(P457:R457)</f>
        <v>-4.4764753077182409</v>
      </c>
    </row>
    <row r="458" spans="1:20" ht="15" thickBot="1" x14ac:dyDescent="0.35">
      <c r="A458" s="4">
        <v>408</v>
      </c>
      <c r="B458" s="6" t="s">
        <v>451</v>
      </c>
      <c r="C458" s="6" t="s">
        <v>151</v>
      </c>
      <c r="D458" s="7">
        <v>270</v>
      </c>
      <c r="E458" s="8">
        <v>0.45900000000000002</v>
      </c>
      <c r="F458" s="8">
        <v>0.70899999999999996</v>
      </c>
      <c r="G458" s="8">
        <v>0.73299999999999998</v>
      </c>
      <c r="H458" s="8">
        <v>0.15</v>
      </c>
      <c r="I458" s="8">
        <f>F458-E458</f>
        <v>0.24999999999999994</v>
      </c>
      <c r="J458" s="17">
        <f>I458-H458</f>
        <v>9.999999999999995E-2</v>
      </c>
      <c r="K458" s="7">
        <v>6</v>
      </c>
      <c r="L458" s="14">
        <f>K458/D458</f>
        <v>2.2222222222222223E-2</v>
      </c>
      <c r="M458" s="17">
        <v>3.1E-2</v>
      </c>
      <c r="N458" s="19">
        <v>106.1</v>
      </c>
      <c r="O458" s="25">
        <v>0.28699999999999998</v>
      </c>
      <c r="P458">
        <f>STANDARDIZE(J458,AVERAGE($J:$J),_xlfn.STDEV.P($J:$J))</f>
        <v>-2.1165764776589349</v>
      </c>
      <c r="Q458">
        <f>STANDARDIZE(M458,AVERAGE($M:$M),_xlfn.STDEV.P($M:$M))</f>
        <v>-1.1286233115875894</v>
      </c>
      <c r="R458">
        <f>STANDARDIZE(N458,AVERAGE($N:$N),_xlfn.STDEV.P($N:$N))</f>
        <v>-1.4010994512864077</v>
      </c>
      <c r="S458" s="23">
        <f>STANDARDIZE(O458,AVERAGE($O:$O),_xlfn.STDEV.P($O:$O))</f>
        <v>-1.2734702342635715</v>
      </c>
      <c r="T458">
        <f>SUM(P458:R458)</f>
        <v>-4.6462992405329322</v>
      </c>
    </row>
    <row r="459" spans="1:20" ht="15" thickBot="1" x14ac:dyDescent="0.35">
      <c r="A459" s="4">
        <v>436</v>
      </c>
      <c r="B459" s="6" t="s">
        <v>479</v>
      </c>
      <c r="C459" s="6" t="s">
        <v>29</v>
      </c>
      <c r="D459" s="7">
        <v>206</v>
      </c>
      <c r="E459" s="8">
        <v>0.443</v>
      </c>
      <c r="F459" s="8">
        <v>0.63</v>
      </c>
      <c r="G459" s="8">
        <v>0.78800000000000003</v>
      </c>
      <c r="H459" s="8">
        <v>0.111</v>
      </c>
      <c r="I459" s="8">
        <f>F459-E459</f>
        <v>0.187</v>
      </c>
      <c r="J459" s="17">
        <f>I459-H459</f>
        <v>7.5999999999999998E-2</v>
      </c>
      <c r="K459" s="7">
        <v>4</v>
      </c>
      <c r="L459" s="14">
        <f>K459/D459</f>
        <v>1.9417475728155338E-2</v>
      </c>
      <c r="M459" s="17">
        <v>2.8000000000000001E-2</v>
      </c>
      <c r="N459" s="19">
        <v>107.3</v>
      </c>
      <c r="O459" s="25">
        <v>0.255</v>
      </c>
      <c r="P459">
        <f>STANDARDIZE(J459,AVERAGE($J:$J),_xlfn.STDEV.P($J:$J))</f>
        <v>-2.4507298451739303</v>
      </c>
      <c r="Q459">
        <f>STANDARDIZE(M459,AVERAGE($M:$M),_xlfn.STDEV.P($M:$M))</f>
        <v>-1.1984366240451274</v>
      </c>
      <c r="R459">
        <f>STANDARDIZE(N459,AVERAGE($N:$N),_xlfn.STDEV.P($N:$N))</f>
        <v>-1.0118426129720002</v>
      </c>
      <c r="S459" s="23">
        <f>STANDARDIZE(O459,AVERAGE($O:$O),_xlfn.STDEV.P($O:$O))</f>
        <v>-1.6843587296126719</v>
      </c>
      <c r="T459">
        <f>SUM(P459:R459)</f>
        <v>-4.6610090821910575</v>
      </c>
    </row>
    <row r="460" spans="1:20" ht="15" thickBot="1" x14ac:dyDescent="0.35">
      <c r="A460" s="4">
        <v>373</v>
      </c>
      <c r="B460" s="6" t="s">
        <v>416</v>
      </c>
      <c r="C460" s="6" t="s">
        <v>13</v>
      </c>
      <c r="D460" s="7">
        <v>168</v>
      </c>
      <c r="E460" s="8">
        <v>0.39500000000000002</v>
      </c>
      <c r="F460" s="8">
        <v>0.54500000000000004</v>
      </c>
      <c r="G460" s="8">
        <v>0.84199999999999997</v>
      </c>
      <c r="H460" s="8">
        <v>7.1999999999999995E-2</v>
      </c>
      <c r="I460" s="8">
        <f>F460-E460</f>
        <v>0.15000000000000002</v>
      </c>
      <c r="J460" s="17">
        <f>I460-H460</f>
        <v>7.8000000000000028E-2</v>
      </c>
      <c r="K460" s="7">
        <v>4</v>
      </c>
      <c r="L460" s="14">
        <f>K460/D460</f>
        <v>2.3809523809523808E-2</v>
      </c>
      <c r="M460" s="17">
        <v>2.9000000000000001E-2</v>
      </c>
      <c r="N460" s="19">
        <v>106.8</v>
      </c>
      <c r="O460" s="25">
        <v>0.316</v>
      </c>
      <c r="P460">
        <f>STANDARDIZE(J460,AVERAGE($J:$J),_xlfn.STDEV.P($J:$J))</f>
        <v>-2.4228837312143474</v>
      </c>
      <c r="Q460">
        <f>STANDARDIZE(M460,AVERAGE($M:$M),_xlfn.STDEV.P($M:$M))</f>
        <v>-1.1751655198926148</v>
      </c>
      <c r="R460">
        <f>STANDARDIZE(N460,AVERAGE($N:$N),_xlfn.STDEV.P($N:$N))</f>
        <v>-1.1740329622696697</v>
      </c>
      <c r="S460" s="23">
        <f>STANDARDIZE(O460,AVERAGE($O:$O),_xlfn.STDEV.P($O:$O))</f>
        <v>-0.90110253535344864</v>
      </c>
      <c r="T460">
        <f>SUM(P460:R460)</f>
        <v>-4.7720822133766321</v>
      </c>
    </row>
    <row r="461" spans="1:20" ht="15" thickBot="1" x14ac:dyDescent="0.35">
      <c r="A461" s="4">
        <v>455</v>
      </c>
      <c r="B461" s="6" t="s">
        <v>498</v>
      </c>
      <c r="C461" s="6" t="s">
        <v>109</v>
      </c>
      <c r="D461" s="7">
        <v>160</v>
      </c>
      <c r="E461" s="8">
        <v>0.29699999999999999</v>
      </c>
      <c r="F461" s="8">
        <v>0.64100000000000001</v>
      </c>
      <c r="G461" s="8">
        <v>0.68700000000000006</v>
      </c>
      <c r="H461" s="8">
        <v>0.14199999999999999</v>
      </c>
      <c r="I461" s="8">
        <f>F461-E461</f>
        <v>0.34400000000000003</v>
      </c>
      <c r="J461" s="17">
        <f>I461-H461</f>
        <v>0.20200000000000004</v>
      </c>
      <c r="K461" s="7">
        <v>1</v>
      </c>
      <c r="L461" s="14">
        <f>K461/D461</f>
        <v>6.2500000000000003E-3</v>
      </c>
      <c r="M461" s="17">
        <v>0.01</v>
      </c>
      <c r="N461" s="19">
        <v>102.3</v>
      </c>
      <c r="O461" s="25">
        <v>0.20399999999999999</v>
      </c>
      <c r="P461">
        <f>STANDARDIZE(J461,AVERAGE($J:$J),_xlfn.STDEV.P($J:$J))</f>
        <v>-0.69642466572019956</v>
      </c>
      <c r="Q461">
        <f>STANDARDIZE(M461,AVERAGE($M:$M),_xlfn.STDEV.P($M:$M))</f>
        <v>-1.6173164987903559</v>
      </c>
      <c r="R461">
        <f>STANDARDIZE(N461,AVERAGE($N:$N),_xlfn.STDEV.P($N:$N))</f>
        <v>-2.6337461059486942</v>
      </c>
      <c r="S461" s="23">
        <f>STANDARDIZE(O461,AVERAGE($O:$O),_xlfn.STDEV.P($O:$O))</f>
        <v>-2.3392122690753014</v>
      </c>
      <c r="T461">
        <f>SUM(P461:R461)</f>
        <v>-4.9474872704592503</v>
      </c>
    </row>
    <row r="462" spans="1:20" ht="15" thickBot="1" x14ac:dyDescent="0.35">
      <c r="A462" s="4">
        <v>440</v>
      </c>
      <c r="B462" s="6" t="s">
        <v>483</v>
      </c>
      <c r="C462" s="6" t="s">
        <v>19</v>
      </c>
      <c r="D462" s="7">
        <v>139</v>
      </c>
      <c r="E462" s="8">
        <v>0.32700000000000001</v>
      </c>
      <c r="F462" s="8">
        <v>0.5</v>
      </c>
      <c r="G462" s="8">
        <v>0.78700000000000003</v>
      </c>
      <c r="H462" s="8">
        <v>8.4000000000000005E-2</v>
      </c>
      <c r="I462" s="8">
        <f>F462-E462</f>
        <v>0.17299999999999999</v>
      </c>
      <c r="J462" s="17">
        <f>I462-H462</f>
        <v>8.8999999999999982E-2</v>
      </c>
      <c r="K462" s="7">
        <v>1</v>
      </c>
      <c r="L462" s="14">
        <f>K462/D462</f>
        <v>7.1942446043165471E-3</v>
      </c>
      <c r="M462" s="17">
        <v>1.0999999999999999E-2</v>
      </c>
      <c r="N462" s="19">
        <v>103.9</v>
      </c>
      <c r="O462" s="25">
        <v>0.253</v>
      </c>
      <c r="P462">
        <f>STANDARDIZE(J462,AVERAGE($J:$J),_xlfn.STDEV.P($J:$J))</f>
        <v>-2.2697301044366411</v>
      </c>
      <c r="Q462">
        <f>STANDARDIZE(M462,AVERAGE($M:$M),_xlfn.STDEV.P($M:$M))</f>
        <v>-1.5940453946378432</v>
      </c>
      <c r="R462">
        <f>STANDARDIZE(N462,AVERAGE($N:$N),_xlfn.STDEV.P($N:$N))</f>
        <v>-2.1147369881961495</v>
      </c>
      <c r="S462" s="23">
        <f>STANDARDIZE(O462,AVERAGE($O:$O),_xlfn.STDEV.P($O:$O))</f>
        <v>-1.7100392605719907</v>
      </c>
      <c r="T462">
        <f>SUM(P462:R462)</f>
        <v>-5.9785124872706339</v>
      </c>
    </row>
  </sheetData>
  <sortState ref="A2:T465">
    <sortCondition descending="1" ref="T1"/>
  </sortState>
  <hyperlinks>
    <hyperlink ref="B2" r:id="rId1" display="https://www.fangraphs.com/players/aaron-judge/15640/stats" xr:uid="{3AFC331B-5BA6-4CDA-82A7-19B36474915B}"/>
    <hyperlink ref="C2" r:id="rId2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CAA5D17A-D8F8-46C2-978C-ECB1B8276CFB}"/>
    <hyperlink ref="B21" r:id="rId3" display="https://www.fangraphs.com/players/ji-man-choi/5452/stats" xr:uid="{61256518-810C-474E-A759-D1D3D88100F3}"/>
    <hyperlink ref="B11" r:id="rId4" display="https://www.fangraphs.com/players/matt-chapman/16505/stats" xr:uid="{982A296E-5EEB-4371-894A-F713052CD80F}"/>
    <hyperlink ref="C11" r:id="rId5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8367B3A2-5338-4D34-882C-053E98227774}"/>
    <hyperlink ref="B14" r:id="rId6" display="https://www.fangraphs.com/players/juan-soto/20123/stats" xr:uid="{1F68BED4-5BBF-4574-8AC9-F69A6EE19054}"/>
    <hyperlink ref="C14" r:id="rId7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115B8E4B-4171-4FD3-A47A-5E83E6C5B2C4}"/>
    <hyperlink ref="B4" r:id="rId8" display="https://www.fangraphs.com/players/matt-olson/14344/stats" xr:uid="{87D9F97E-49F0-435F-9195-436D228816C4}"/>
    <hyperlink ref="C4" r:id="rId9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571E36D1-E36C-4955-B924-1B5F209A5211}"/>
    <hyperlink ref="B3" r:id="rId10" display="https://www.fangraphs.com/players/ronald-acuna-jr/18401/stats" xr:uid="{29F64145-8B15-4F7C-8FF0-300376315B30}"/>
    <hyperlink ref="C3" r:id="rId11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95960973-F254-4DB2-AAC3-F45A9AD941C4}"/>
    <hyperlink ref="B66" r:id="rId12" display="https://www.fangraphs.com/players/jd-martinez/6184/stats" xr:uid="{10ED299B-F4FC-43FF-9F9C-2EAAFB34BA79}"/>
    <hyperlink ref="C66" r:id="rId13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CC34A291-AE84-4F73-817D-04DB1DA22F30}"/>
    <hyperlink ref="B10" r:id="rId14" display="https://www.fangraphs.com/players/patrick-wisdom/13602/stats" xr:uid="{4CC4C77F-CD20-4864-9097-567FA3868D1C}"/>
    <hyperlink ref="C10" r:id="rId15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72F03FCC-EA80-445B-BBA6-4B6AC6C88C73}"/>
    <hyperlink ref="B184" r:id="rId16" display="https://www.fangraphs.com/players/everson-pereira/23695/stats" xr:uid="{BD602939-87CC-4D21-91E4-C7261EB89F51}"/>
    <hyperlink ref="C184" r:id="rId17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6B1C4BD4-64EF-4690-B4E9-432BA329EAA1}"/>
    <hyperlink ref="B29" r:id="rId18" display="https://www.fangraphs.com/players/rafael-devers/17350/stats" xr:uid="{9CF00040-1D86-4D9F-BAA6-EDF1EE863AAA}"/>
    <hyperlink ref="C29" r:id="rId19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5457BA56-51BA-4963-B89D-1A89F0CD3BE7}"/>
    <hyperlink ref="B26" r:id="rId20" display="https://www.fangraphs.com/players/yandy-diaz/16578/stats" xr:uid="{92E520E4-7439-4EC7-8D9B-22F7093F21FF}"/>
    <hyperlink ref="C26" r:id="rId21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F7B93674-7BD0-4217-9E92-4522651825B9}"/>
    <hyperlink ref="B6" r:id="rId22" display="https://www.fangraphs.com/players/shohei-ohtani/19755/stats" xr:uid="{1003E768-CA53-4189-971B-E04939523F83}"/>
    <hyperlink ref="C6" r:id="rId23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943B7964-063B-48B1-A026-00882438A549}"/>
    <hyperlink ref="B9" r:id="rId24" display="https://www.fangraphs.com/players/corey-seager/13624/stats" xr:uid="{0CB9B8D0-6CD5-4C3B-99E3-CC75A4EB221E}"/>
    <hyperlink ref="C9" r:id="rId25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586E99E9-159D-4C1D-AF8D-332B0E9825DE}"/>
    <hyperlink ref="B32" r:id="rId26" display="https://www.fangraphs.com/players/joey-gallo/14128/stats" xr:uid="{F40488BD-23FC-469B-BAB5-D06FFDE3D506}"/>
    <hyperlink ref="C32" r:id="rId27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806E9AC2-CB96-4D2A-B5F2-D76428E38809}"/>
    <hyperlink ref="B31" r:id="rId28" display="https://www.fangraphs.com/players/joc-pederson/11899/stats" xr:uid="{CE50B739-BE92-4F08-99FF-7A15030B1FD5}"/>
    <hyperlink ref="C31" r:id="rId29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B2132F91-937B-4C1B-B05C-766059181316}"/>
    <hyperlink ref="B7" r:id="rId30" display="https://www.fangraphs.com/players/yordan-alvarez/19556/stats" xr:uid="{0B663556-0275-4365-8AE7-9A901BC62341}"/>
    <hyperlink ref="C7" r:id="rId31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C2189F64-6E05-4DA9-8E84-60FDFEE6EA57}"/>
    <hyperlink ref="B78" r:id="rId32" display="https://www.fangraphs.com/players/julio-rodriguez/23697/stats" xr:uid="{8B508A52-CFD1-4DA8-95C9-7AE169503D34}"/>
    <hyperlink ref="C78" r:id="rId33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C471F512-0995-4D13-AC6F-7E6D97CAE826}"/>
    <hyperlink ref="B275" r:id="rId34" display="https://www.fangraphs.com/players/evan-longoria/9368/stats" xr:uid="{C1DC6A7B-2AD6-4BC9-BCDA-EE04B54B84CE}"/>
    <hyperlink ref="C275" r:id="rId35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13634550-D9E9-4EA6-9614-1796C4FDC146}"/>
    <hyperlink ref="B61" r:id="rId36" display="https://www.fangraphs.com/players/gunnar-henderson/26289/stats" xr:uid="{CF5E877A-56D2-438E-BE7C-7B7AFBA473FD}"/>
    <hyperlink ref="C61" r:id="rId37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F6F9D766-30CC-4430-B08D-1B4FC73F2736}"/>
    <hyperlink ref="B151" r:id="rId38" display="https://www.fangraphs.com/players/ryan-ohearn/16442/stats" xr:uid="{F8A70722-E581-4D55-B1FF-7B7FAB73E0EC}"/>
    <hyperlink ref="C151" r:id="rId39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3AEBB004-E53B-462C-A820-5DC842CB238D}"/>
    <hyperlink ref="B8" r:id="rId40" display="https://www.fangraphs.com/players/mike-trout/10155/stats" xr:uid="{FA07C6D0-BAEC-4EFB-ACA4-12967B850B40}"/>
    <hyperlink ref="C8" r:id="rId41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DEE754E7-B2BD-46DF-B58C-2A044BD7C0E4}"/>
    <hyperlink ref="B47" r:id="rId42" display="https://www.fangraphs.com/players/josh-donaldson/5038/stats" xr:uid="{A886B1C7-1CBA-4D25-8E04-06949B16B38A}"/>
    <hyperlink ref="B157" r:id="rId43" display="https://www.fangraphs.com/players/mark-vientos/22184/stats" xr:uid="{C8BB50C8-D921-4956-A6B7-0DA8663AED28}"/>
    <hyperlink ref="C157" r:id="rId44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EBACBFA1-6E97-42CE-B5D5-C5A425019C8C}"/>
    <hyperlink ref="B123" r:id="rId45" display="https://www.fangraphs.com/players/paul-goldschmidt/9218/stats" xr:uid="{1422F47D-AC52-40EE-9ED3-4FE85DACA311}"/>
    <hyperlink ref="C123" r:id="rId46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A542A642-052D-4F4A-9506-5354F536D939}"/>
    <hyperlink ref="B213" r:id="rId47" display="https://www.fangraphs.com/players/maikel-garcia/22715/stats" xr:uid="{4AE8E90E-8CFF-4891-842F-78F4267C7313}"/>
    <hyperlink ref="C213" r:id="rId48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9100EC70-910E-45B5-B08F-5921E1F2E56A}"/>
    <hyperlink ref="B34" r:id="rId49" display="https://www.fangraphs.com/players/spencer-torkelson/27465/stats" xr:uid="{B5393C36-1EC1-4C8B-93FB-34EEAD14447B}"/>
    <hyperlink ref="C34" r:id="rId50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BD8D09B1-E7A4-437F-830B-E88686C0D2B1}"/>
    <hyperlink ref="B49" r:id="rId51" display="https://www.fangraphs.com/players/christopher-morel/21897/stats" xr:uid="{EA11AC6F-1C67-46A4-9520-63EA286DA61A}"/>
    <hyperlink ref="C49" r:id="rId52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25AE6441-D3A6-4167-96C4-081FB6B92553}"/>
    <hyperlink ref="B71" r:id="rId53" display="https://www.fangraphs.com/players/christian-yelich/11477/stats" xr:uid="{098D080F-C97D-4E32-A2B1-8BD722497734}"/>
    <hyperlink ref="C71" r:id="rId54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C79C1DA7-241C-417C-9544-384457B4BA05}"/>
    <hyperlink ref="B23" r:id="rId55" display="https://www.fangraphs.com/players/adolis-garcia/19287/stats" xr:uid="{87281560-9FAF-4B2C-B74E-AE78EB434202}"/>
    <hyperlink ref="C23" r:id="rId56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8CA4A18C-DD65-468C-A251-25A6B5681F3F}"/>
    <hyperlink ref="B74" r:id="rId57" display="https://www.fangraphs.com/players/mj-melendez/22197/stats" xr:uid="{670A6432-02AD-4ED7-8685-C5A680CED5AF}"/>
    <hyperlink ref="C74" r:id="rId58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C9D3D14A-F4AD-46D0-8F5E-1A60A2900532}"/>
    <hyperlink ref="B85" r:id="rId59" display="https://www.fangraphs.com/players/trevor-larnach/21501/stats" xr:uid="{F1A2A885-E3F1-4959-BB40-FF95C5BA69AD}"/>
    <hyperlink ref="C85" r:id="rId60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B4CED5A0-684D-4C89-B86C-9F8D9DD5FDE6}"/>
    <hyperlink ref="B98" r:id="rId61" display="https://www.fangraphs.com/players/brent-rooker/19627/stats" xr:uid="{2524DCCD-1B38-493A-98B7-26C8C8ECFF5A}"/>
    <hyperlink ref="C98" r:id="rId62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9A2C962C-9386-4354-A29A-F6ECFC66F3F9}"/>
    <hyperlink ref="B188" r:id="rId63" display="https://www.fangraphs.com/players/daniel-vogelbach/14130/stats" xr:uid="{E55A3948-0E50-4491-8F26-5F11E835B1F0}"/>
    <hyperlink ref="C188" r:id="rId64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CB583099-EBE4-4E5A-A9B9-4BC88AAFB534}"/>
    <hyperlink ref="B124" r:id="rId65" display="https://www.fangraphs.com/players/teoscar-hernandez/13066/stats" xr:uid="{571269DE-64F0-4185-BFB2-31EAAA4B4470}"/>
    <hyperlink ref="C124" r:id="rId66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DEED3899-F109-4FD5-A0B1-AF35C63EE09E}"/>
    <hyperlink ref="B41" r:id="rId67" display="https://www.fangraphs.com/players/jake-burger/22275/stats" xr:uid="{1729923C-67E5-4529-9366-C43582FFDF54}"/>
    <hyperlink ref="B16" r:id="rId68" display="https://www.fangraphs.com/players/vladimir-guerrero-jr/19611/stats" xr:uid="{243E4708-F737-49D5-8DAA-D687A08F6382}"/>
    <hyperlink ref="C16" r:id="rId69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2C558591-25E7-4FC4-BE60-33FA360655DA}"/>
    <hyperlink ref="B17" r:id="rId70" display="https://www.fangraphs.com/players/marcell-ozuna/10324/stats" xr:uid="{45A9BC91-0035-429F-8029-8EAB568A238D}"/>
    <hyperlink ref="C17" r:id="rId71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20423AAE-9FE3-4FAC-95E7-14A4CE6B8769}"/>
    <hyperlink ref="B62" r:id="rId72" display="https://www.fangraphs.com/players/fernando-tatis-jr/19709/stats" xr:uid="{32804F0D-A985-4626-AEBF-A340B11F45AC}"/>
    <hyperlink ref="C62" r:id="rId73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31ED5BB0-3F5E-4C6A-BEC5-865636519C20}"/>
    <hyperlink ref="B22" r:id="rId74" display="https://www.fangraphs.com/players/austin-riley/18360/stats" xr:uid="{E0C24843-4FB6-441B-96E7-8ED6032904CA}"/>
    <hyperlink ref="C22" r:id="rId75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1A99F75C-AF82-4E06-B12E-6EAA48C272B0}"/>
    <hyperlink ref="B59" r:id="rId76" display="https://www.fangraphs.com/players/tommy-pham/2967/stats" xr:uid="{A1F8BC7D-915F-4D26-89C2-3C027DA25B48}"/>
    <hyperlink ref="B221" r:id="rId77" display="https://www.fangraphs.com/players/brandon-marsh/20202/stats" xr:uid="{0E421FB2-3DD5-4338-9A89-C6C871040C13}"/>
    <hyperlink ref="C221" r:id="rId78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9309EB31-81FD-4D63-9D2D-88E71C45226C}"/>
    <hyperlink ref="B38" r:id="rId79" display="https://www.fangraphs.com/players/kyle-schwarber/16478/stats" xr:uid="{DA05C022-7CAD-4A46-9312-9B089DF4240B}"/>
    <hyperlink ref="C38" r:id="rId80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989FD5D6-D572-478B-813E-03780EF723C8}"/>
    <hyperlink ref="B203" r:id="rId81" display="https://www.fangraphs.com/players/michael-harris-ii/25931/stats" xr:uid="{5629F3BB-1258-4620-BEE4-D753104F9021}"/>
    <hyperlink ref="C203" r:id="rId82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BCFBDC74-A220-48DF-A160-0E818C8B31E9}"/>
    <hyperlink ref="B33" r:id="rId83" display="https://www.fangraphs.com/players/nolan-gorman/22263/stats" xr:uid="{6D9C023B-F3A0-44B5-B322-691C5E8723C1}"/>
    <hyperlink ref="C33" r:id="rId84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EBD95AA3-7D84-46BF-95D5-6445267433E6}"/>
    <hyperlink ref="B101" r:id="rId85" display="https://www.fangraphs.com/players/william-contreras/20503/stats" xr:uid="{2F824B28-F4A3-4AE7-A3B8-3B8A85E7C069}"/>
    <hyperlink ref="C101" r:id="rId86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76336E6D-BE96-402B-A1C0-3E9EBA206B50}"/>
    <hyperlink ref="B190" r:id="rId87" display="https://www.fangraphs.com/players/christian-encarnacion-strand/30011/stats" xr:uid="{438ED577-33D7-4A2D-BC94-339CD206E88F}"/>
    <hyperlink ref="C190" r:id="rId88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4D49BCEB-CD99-4180-B7FC-3D1235BFA4C5}"/>
    <hyperlink ref="B210" r:id="rId89" display="https://www.fangraphs.com/players/kebryan-hayes/18577/stats" xr:uid="{3F2482D4-F68A-40D5-A020-6F4572C1A012}"/>
    <hyperlink ref="C210" r:id="rId90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2F14CA7D-E3CD-4345-9556-FC5FB860D171}"/>
    <hyperlink ref="B259" r:id="rId91" display="https://www.fangraphs.com/players/kyle-higashioka/5517/stats" xr:uid="{080EBEC7-B16C-4495-B5C8-9ADA5F44E3F6}"/>
    <hyperlink ref="C259" r:id="rId92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808F8011-1242-4FCC-97AB-37DD8648AF83}"/>
    <hyperlink ref="B20" r:id="rId93" display="https://www.fangraphs.com/players/nelson-velazquez/23359/stats" xr:uid="{3F91ECCE-ED54-4BAC-B9D2-0BE528FBEC46}"/>
    <hyperlink ref="B50" r:id="rId94" display="https://www.fangraphs.com/players/mookie-betts/13611/stats" xr:uid="{D9CFD54D-D782-4D45-BB2A-412621EAC133}"/>
    <hyperlink ref="C50" r:id="rId95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40C98645-37F3-47D7-AB4D-84A44A36D796}"/>
    <hyperlink ref="B5" r:id="rId96" display="https://www.fangraphs.com/players/matt-wallner/26466/stats" xr:uid="{3181FF88-B529-4AF6-9254-444955099C19}"/>
    <hyperlink ref="C5" r:id="rId97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36681655-3911-45F6-A8F4-7950CE3F9573}"/>
    <hyperlink ref="B18" r:id="rId98" display="https://www.fangraphs.com/players/jake-bauers/15194/stats" xr:uid="{EFE3FD67-97AE-450F-A0CC-06A3930493CB}"/>
    <hyperlink ref="C18" r:id="rId99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137EFAE3-8C8F-482B-A96D-2DCE8189D480}"/>
    <hyperlink ref="B88" r:id="rId100" display="https://www.fangraphs.com/players/randy-arozarena/19290/stats" xr:uid="{1300D3D0-ACBC-4EA1-AC82-E44D579A17C1}"/>
    <hyperlink ref="C88" r:id="rId101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0515DFF1-8D86-410E-9EDB-35C4E390C8F9}"/>
    <hyperlink ref="B15" r:id="rId102" display="https://www.fangraphs.com/players/giancarlo-stanton/4949/stats" xr:uid="{69DD4673-1ABB-41E4-B2BA-080D04ED6BAF}"/>
    <hyperlink ref="C15" r:id="rId103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5BAEFC14-FC98-4781-A22B-0164EF65725C}"/>
    <hyperlink ref="B324" r:id="rId104" display="https://www.fangraphs.com/players/nelson-cruz/2434/stats" xr:uid="{D1759C5E-9B8D-4DE9-83A5-16452B930562}"/>
    <hyperlink ref="C324" r:id="rId105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84B8349C-C48C-4B74-B8CB-88F027B546BE}"/>
    <hyperlink ref="B27" r:id="rId106" display="https://www.fangraphs.com/players/jorge-soler/14221/stats" xr:uid="{188B363F-DAA8-4E8F-9A99-299D6890CD2B}"/>
    <hyperlink ref="C27" r:id="rId107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395738DB-3CEB-4323-8F3F-385958652806}"/>
    <hyperlink ref="B48" r:id="rId108" display="https://www.fangraphs.com/players/seiya-suzuki/30116/stats" xr:uid="{302AA009-ECF1-4651-A47E-E6D5C376D180}"/>
    <hyperlink ref="C48" r:id="rId109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B3B93FC4-8D65-4335-98B2-89B9DB9B9525}"/>
    <hyperlink ref="B153" r:id="rId110" display="https://www.fangraphs.com/players/avisail-garcia/5760/stats" xr:uid="{AD4544FD-48F9-49A2-87D8-A74FA8583D82}"/>
    <hyperlink ref="C153" r:id="rId111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4F1307EF-BAEA-45F0-ACFA-D00C003DC444}"/>
    <hyperlink ref="B80" r:id="rId112" display="https://www.fangraphs.com/players/brandon-nimmo/12927/stats" xr:uid="{AE2B8A39-2E20-4163-8F84-11CD089CECE1}"/>
    <hyperlink ref="C80" r:id="rId113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F35A5B25-FAC0-4D63-9CC5-ECB89434E867}"/>
    <hyperlink ref="B35" r:id="rId114" display="https://www.fangraphs.com/players/max-kepler/12144/stats" xr:uid="{961A1C71-C769-4F95-BACA-54674964F8EC}"/>
    <hyperlink ref="C35" r:id="rId115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7B323C66-174D-4D28-8C58-F517DD322AA8}"/>
    <hyperlink ref="B128" r:id="rId116" display="https://www.fangraphs.com/players/brandon-lowe/18882/stats" xr:uid="{3EF25877-EC29-4F71-A393-5C7D2AFFC7F5}"/>
    <hyperlink ref="C128" r:id="rId117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E68FC09C-541C-4F89-9D94-31225545CE89}"/>
    <hyperlink ref="B185" r:id="rId118" display="https://www.fangraphs.com/players/stone-garrett/19273/stats" xr:uid="{C8B80B67-32DF-43FC-8318-D3AD0AF48E99}"/>
    <hyperlink ref="C185" r:id="rId119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F977FA06-FA3D-4024-9467-0BFA08AE9EFC}"/>
    <hyperlink ref="B163" r:id="rId120" display="https://www.fangraphs.com/players/josh-jung/26299/stats" xr:uid="{81CAA2E1-0AAE-4E0E-BDCF-539965CE2889}"/>
    <hyperlink ref="C163" r:id="rId121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026BBC59-9CEF-403F-B03C-DC22C360046A}"/>
    <hyperlink ref="B60" r:id="rId122" display="https://www.fangraphs.com/players/bryan-reynolds/19326/stats" xr:uid="{AE1A5E84-5120-4C97-A9AD-AB9B7A79D66F}"/>
    <hyperlink ref="C60" r:id="rId123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FCF4BC17-30B0-4A6F-B099-CBB3A4033DD4}"/>
    <hyperlink ref="B233" r:id="rId124" display="https://www.fangraphs.com/players/mitch-haniger/14274/stats" xr:uid="{3591D570-0A1D-4B1A-9CB0-D54FBCB26BD4}"/>
    <hyperlink ref="C233" r:id="rId125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B5FC5835-0024-49FA-AAF1-A317D67CBF1A}"/>
    <hyperlink ref="B24" r:id="rId126" display="https://www.fangraphs.com/players/bryce-harper/11579/stats" xr:uid="{C78AC459-4E5D-4BAE-851D-9C35AC9FD0AC}"/>
    <hyperlink ref="C24" r:id="rId127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7E98A741-B70C-44FB-998E-35716AFF1CDF}"/>
    <hyperlink ref="B133" r:id="rId128" display="https://www.fangraphs.com/players/logan-ohoppe/24729/stats" xr:uid="{0727AC48-4341-4C60-9361-23E71B10ECB5}"/>
    <hyperlink ref="C133" r:id="rId129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EC24B753-9F08-463D-AE10-13DCAD31C73D}"/>
    <hyperlink ref="B44" r:id="rId130" display="https://www.fangraphs.com/players/riley-greene/25976/stats" xr:uid="{FA2BECC3-CC47-4368-97A4-D5BA43E39915}"/>
    <hyperlink ref="C44" r:id="rId131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383F2935-F549-49D1-A022-22C2AA430F1C}"/>
    <hyperlink ref="B187" r:id="rId132" display="https://www.fangraphs.com/players/eloy-jimenez/17484/stats" xr:uid="{E16EE2C1-E580-4C46-8FAA-B7D447F89741}"/>
    <hyperlink ref="C187" r:id="rId133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5CDAD6BC-15A7-434E-B147-A3EBE4594F73}"/>
    <hyperlink ref="B227" r:id="rId134" display="https://www.fangraphs.com/players/andrew-vaughn/26197/stats" xr:uid="{0EDFA782-BF20-44E7-ABDB-B09CF49BED4D}"/>
    <hyperlink ref="C227" r:id="rId135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D4C52742-DF09-43E7-BCF8-93ED87863D64}"/>
    <hyperlink ref="B118" r:id="rId136" display="https://www.fangraphs.com/players/austin-slater/16153/stats" xr:uid="{07B1FD33-D26A-4978-98BF-A13B3CA3B551}"/>
    <hyperlink ref="C118" r:id="rId137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B99A6219-CC00-4B6B-B55A-2CACE9D026A5}"/>
    <hyperlink ref="B255" r:id="rId138" display="https://www.fangraphs.com/players/emmanuel-rivera/19890/stats" xr:uid="{4F52F1BC-B035-438B-B709-47BA2CC925DF}"/>
    <hyperlink ref="C255" r:id="rId139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E1E103D1-8AE6-431E-B47C-AFE977929A89}"/>
    <hyperlink ref="B193" r:id="rId140" display="https://www.fangraphs.com/players/brandon-drury/11615/stats" xr:uid="{BBFE2446-0C8E-456C-9AA0-AD0CDEC9F645}"/>
    <hyperlink ref="C193" r:id="rId141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CB02551B-9795-423F-B2B6-E24F36C55363}"/>
    <hyperlink ref="B132" r:id="rId142" display="https://www.fangraphs.com/players/gabriel-arias/22563/stats" xr:uid="{A9167C79-E9DB-49B1-A4DC-7DF251DE0CD6}"/>
    <hyperlink ref="C132" r:id="rId143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536BA592-E989-4992-BA68-4656BFD09489}"/>
    <hyperlink ref="B65" r:id="rId144" display="https://www.fangraphs.com/players/jesus-sanchez/19913/stats" xr:uid="{5FA58687-C89D-4B17-8AA0-43A03CCB0A50}"/>
    <hyperlink ref="C65" r:id="rId145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778139FB-01AA-4A3E-A306-88757B029616}"/>
    <hyperlink ref="B42" r:id="rId146" display="https://www.fangraphs.com/players/willson-contreras/11609/stats" xr:uid="{742FF69A-41A0-4170-BB1D-1DB6941A9E20}"/>
    <hyperlink ref="C42" r:id="rId147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882CE96A-FEE1-4CCC-A80F-CD27A6029CBF}"/>
    <hyperlink ref="B40" r:id="rId148" display="https://www.fangraphs.com/players/triston-casas/22514/stats" xr:uid="{F992FB2B-8C81-4872-8AE5-20352A6F6A46}"/>
    <hyperlink ref="C40" r:id="rId149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668FAC2F-5ED9-4D4D-94C5-A3D3F10E7D0C}"/>
    <hyperlink ref="B90" r:id="rId150" display="https://www.fangraphs.com/players/seth-brown/18171/stats" xr:uid="{B9D33F7B-607B-4DAA-A4A0-ECC0B02624E4}"/>
    <hyperlink ref="C90" r:id="rId151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AE859A85-BF91-4D9F-AC35-C1586C6830F9}"/>
    <hyperlink ref="B91" r:id="rId152" display="https://www.fangraphs.com/players/noelvi-marte/26517/stats" xr:uid="{7593DCC5-C898-4A55-868F-8830AC9A0D79}"/>
    <hyperlink ref="C91" r:id="rId153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ACA2B8DA-6238-4252-AC53-E04423B2968D}"/>
    <hyperlink ref="B177" r:id="rId154" display="https://www.fangraphs.com/players/trayce-thompson/9952/stats" xr:uid="{C2FE99E9-D684-41A7-91EF-959210FEE879}"/>
    <hyperlink ref="B173" r:id="rId155" display="https://www.fangraphs.com/players/anthony-santander/14551/stats" xr:uid="{81591F83-5301-41CB-83FF-EBCE0DC8F3DD}"/>
    <hyperlink ref="C173" r:id="rId156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A43BEA05-7095-4580-8644-15660851540A}"/>
    <hyperlink ref="B217" r:id="rId157" display="https://www.fangraphs.com/players/lourdes-gurriel-jr/19238/stats" xr:uid="{D75BF6CD-89D0-411E-8BD9-011FA323A084}"/>
    <hyperlink ref="C217" r:id="rId158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C144D14D-174F-4165-BDFE-3938199793E1}"/>
    <hyperlink ref="B105" r:id="rId159" display="https://www.fangraphs.com/players/max-muncy/13301/stats" xr:uid="{8A2DB2E7-0953-46DB-9FE6-3D7D1BA9BE37}"/>
    <hyperlink ref="C105" r:id="rId160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4A4B0986-FF3F-4D4A-A2E5-F4ED612E203E}"/>
    <hyperlink ref="B110" r:id="rId161" display="https://www.fangraphs.com/players/elly-de-la-cruz/26668/stats" xr:uid="{F0637C8E-6832-4E38-8955-91858DFD0CBB}"/>
    <hyperlink ref="C110" r:id="rId162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552D65C5-5241-44CF-9953-1FAEDFE88212}"/>
    <hyperlink ref="B52" r:id="rId163" display="https://www.fangraphs.com/players/manny-machado/11493/stats" xr:uid="{988BC192-FC2A-4EC1-8447-7722BA0FE548}"/>
    <hyperlink ref="C52" r:id="rId164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B317EC47-6EEA-49FB-B587-573F21040FD6}"/>
    <hyperlink ref="B103" r:id="rId165" display="https://www.fangraphs.com/players/carlos-correa/14162/stats" xr:uid="{3B47E5CC-8B9A-47E8-93E2-29E50A11390F}"/>
    <hyperlink ref="C103" r:id="rId166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29986B78-E318-4DB5-BA8B-D4283100933A}"/>
    <hyperlink ref="B13" r:id="rId167" display="https://www.fangraphs.com/players/byron-buxton/14161/stats" xr:uid="{8DED2725-6383-4F43-B841-DC32C1E2FDE7}"/>
    <hyperlink ref="C13" r:id="rId168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35A82799-6214-46F3-89AA-1A041ACB8920}"/>
    <hyperlink ref="B174" r:id="rId169" display="https://www.fangraphs.com/players/jarren-duran/24617/stats" xr:uid="{6EC67DD5-C82C-4E37-AC1B-43ECE758C986}"/>
    <hyperlink ref="C174" r:id="rId170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70581128-1379-42F4-AF66-3F52B9870FC0}"/>
    <hyperlink ref="B76" r:id="rId171" display="https://www.fangraphs.com/players/luke-raley/19354/stats" xr:uid="{8459DE55-85D6-4A26-A088-8FA00ECFA916}"/>
    <hyperlink ref="C76" r:id="rId172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60D30B77-7E39-47A4-BB8B-3BA05B19EA86}"/>
    <hyperlink ref="B180" r:id="rId173" display="https://www.fangraphs.com/players/jarred-kelenic/22558/stats" xr:uid="{43AF6BBB-9AC9-48E8-9E2C-F6E19E3CE07E}"/>
    <hyperlink ref="C180" r:id="rId174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2BA42DCE-49EF-47B8-A467-53C456AF4EF3}"/>
    <hyperlink ref="B63" r:id="rId175" display="https://www.fangraphs.com/players/bobby-witt-jr/25764/stats" xr:uid="{7F0760BE-AC55-4A53-96FA-6B010AE42251}"/>
    <hyperlink ref="C63" r:id="rId176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E0858487-A1E7-4DC6-9178-0F1F1769E550}"/>
    <hyperlink ref="B135" r:id="rId177" display="https://www.fangraphs.com/players/josh-palacios/19818/stats" xr:uid="{FB990DB0-0829-41AF-9012-CB7FD5178AB8}"/>
    <hyperlink ref="C135" r:id="rId178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9C6E6320-00CA-4237-A9C4-DAED22995C6A}"/>
    <hyperlink ref="B273" r:id="rId179" display="https://www.fangraphs.com/players/randal-grichuk/10243/stats" xr:uid="{C20841CA-A803-466B-85BB-4045514B69DD}"/>
    <hyperlink ref="B37" r:id="rId180" display="https://www.fangraphs.com/players/ryan-noda/23312/stats" xr:uid="{8DEDA740-3C95-47F3-89DE-83A1090E84C7}"/>
    <hyperlink ref="C37" r:id="rId181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C26CA0AE-FCA9-4317-AC4C-350C4C2B7FA4}"/>
    <hyperlink ref="B140" r:id="rId182" display="https://www.fangraphs.com/players/jake-rogers/19452/stats" xr:uid="{A6AB6F92-46D8-4E25-BC52-CC38892B6011}"/>
    <hyperlink ref="C140" r:id="rId183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9EEB28FA-A99C-44AC-B995-94F5D00C1219}"/>
    <hyperlink ref="B95" r:id="rId184" display="https://www.fangraphs.com/players/bo-bichette/19612/stats" xr:uid="{97B7AC40-A91F-40D3-A091-004A13E2B7DA}"/>
    <hyperlink ref="C95" r:id="rId185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7FDF94E1-A631-4B5E-8BB1-0C16E549875D}"/>
    <hyperlink ref="B56" r:id="rId186" display="https://www.fangraphs.com/players/edouard-julien/27534/stats" xr:uid="{6FBBA99C-DD3D-45FE-8FE0-D2798294324C}"/>
    <hyperlink ref="C56" r:id="rId187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1F548ADD-1E63-42ED-A403-CEF161267216}"/>
    <hyperlink ref="B12" r:id="rId188" display="https://www.fangraphs.com/players/sean-murphy/19352/stats" xr:uid="{E0215098-2195-48F4-8E91-40F5D4C8939E}"/>
    <hyperlink ref="C12" r:id="rId189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16743BC5-DC77-4702-A31A-7D1BE18B171E}"/>
    <hyperlink ref="B51" r:id="rId190" display="https://www.fangraphs.com/players/francisco-alvarez/26121/stats" xr:uid="{1B6EFFEE-B33A-4246-B15F-DE89D6565418}"/>
    <hyperlink ref="C51" r:id="rId191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C0215B47-FC2D-431E-8303-5602A1DE765A}"/>
    <hyperlink ref="B144" r:id="rId192" display="https://www.fangraphs.com/players/victor-caratini/14968/stats" xr:uid="{7B9D0BFC-AC42-41AC-B434-4366059047CE}"/>
    <hyperlink ref="C144" r:id="rId193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9B9ACB32-7BA6-4BC6-AC1F-8F9BBEEA4B14}"/>
    <hyperlink ref="B55" r:id="rId194" display="https://www.fangraphs.com/players/mike-ford/15585/stats" xr:uid="{A3899450-A895-4D64-9B2B-6988130F2021}"/>
    <hyperlink ref="C55" r:id="rId195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27398943-4566-462D-B8DE-BA7C40BA2847}"/>
    <hyperlink ref="B79" r:id="rId196" display="https://www.fangraphs.com/players/ryan-mountcastle/18373/stats" xr:uid="{D4C9887F-22E1-4DBB-A474-4CD4214888D0}"/>
    <hyperlink ref="C79" r:id="rId197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680E2D40-3D24-49FD-B89F-271DDD02DD84}"/>
    <hyperlink ref="B53" r:id="rId198" display="https://www.fangraphs.com/players/gary-sanchez/11442/stats" xr:uid="{D1B74014-E675-4CC5-8082-083EFBE9BCD9}"/>
    <hyperlink ref="B126" r:id="rId199" display="https://www.fangraphs.com/players/andrew-mccutchen/9847/stats" xr:uid="{2B24E881-3372-4991-BF71-855D94FD4350}"/>
    <hyperlink ref="C126" r:id="rId200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0C97785E-DFB2-4794-83C7-ED5DD38A55F5}"/>
    <hyperlink ref="B186" r:id="rId201" display="https://www.fangraphs.com/players/jordan-westburg/27815/stats" xr:uid="{237D7CFD-12A3-41DF-B2A1-EDFDD5486A22}"/>
    <hyperlink ref="C186" r:id="rId202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A52D034C-8BF2-448D-B781-44AD8B268268}"/>
    <hyperlink ref="B58" r:id="rId203" display="https://www.fangraphs.com/players/kyle-tucker/18345/stats" xr:uid="{3A21C470-1CBF-4696-8255-4AC2B686D442}"/>
    <hyperlink ref="C58" r:id="rId204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57D40457-D0A5-47AA-8076-B61F4ED5C1DE}"/>
    <hyperlink ref="B72" r:id="rId205" display="https://www.fangraphs.com/players/jd-davis/16219/stats" xr:uid="{B3BDAE4A-5CB7-4876-BF68-4FEBC454BE28}"/>
    <hyperlink ref="C72" r:id="rId206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89F88154-5AC5-4771-953C-9846F8D9EFA7}"/>
    <hyperlink ref="B73" r:id="rId207" display="https://www.fangraphs.com/players/tom-murphy/13499/stats" xr:uid="{19911DE2-34FC-40B9-BF64-37445A148EBE}"/>
    <hyperlink ref="C73" r:id="rId208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FEE74541-01C1-4440-B81E-91FD22EAD14F}"/>
    <hyperlink ref="B96" r:id="rId209" display="https://www.fangraphs.com/players/ryan-mcmahon/15112/stats" xr:uid="{CA797631-E1BA-48FB-80B5-3B0DADBBB7C6}"/>
    <hyperlink ref="C96" r:id="rId210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03C83D81-35FC-4301-A31B-F1B6D474AEA0}"/>
    <hyperlink ref="B113" r:id="rId211" display="https://www.fangraphs.com/players/shea-langeliers/25816/stats" xr:uid="{85F92670-7A50-4C08-81D8-37D6B8ECA547}"/>
    <hyperlink ref="C113" r:id="rId212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6B5F936B-0FA2-4C2C-B73A-A3167746AE86}"/>
    <hyperlink ref="B104" r:id="rId213" display="https://www.fangraphs.com/players/mike-yastrzemski/14854/stats" xr:uid="{B7C5C494-7B30-46B7-834D-2DAB864425DF}"/>
    <hyperlink ref="C104" r:id="rId214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0144A650-84E7-4DF6-ABB4-DB8CDFF3705B}"/>
    <hyperlink ref="B229" r:id="rId215" display="https://www.fangraphs.com/players/michael-toglia/25845/stats" xr:uid="{64DA6588-0718-4321-82FD-288083FF181D}"/>
    <hyperlink ref="C229" r:id="rId216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BDE73528-CCF6-4FE0-BDE0-8983E1F275C0}"/>
    <hyperlink ref="B164" r:id="rId217" display="https://www.fangraphs.com/players/ezequiel-duran/23733/stats" xr:uid="{BFE37E73-4A6E-4BAF-B611-E9BE83E9C446}"/>
    <hyperlink ref="C164" r:id="rId218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09B19F58-0E4A-469C-B348-C691545CCF69}"/>
    <hyperlink ref="B97" r:id="rId219" display="https://www.fangraphs.com/players/dj-stewart/17766/stats" xr:uid="{1720EAB7-2F6B-4641-96DA-EF5D0525FA2D}"/>
    <hyperlink ref="C97" r:id="rId220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C8006204-A90D-4C91-BF87-055D20488C1E}"/>
    <hyperlink ref="B232" r:id="rId221" display="https://www.fangraphs.com/players/david-peralta/2136/stats" xr:uid="{48257571-6DA0-4A20-83DD-1E8567D0C172}"/>
    <hyperlink ref="C232" r:id="rId222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D8A68F4C-F2FE-46C5-A3F9-F965CBE1B79B}"/>
    <hyperlink ref="B231" r:id="rId223" display="https://www.fangraphs.com/players/yainer-diaz/23003/stats" xr:uid="{4CA7B2DE-D823-4BC8-837A-AC307D55126A}"/>
    <hyperlink ref="C231" r:id="rId224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40BB1FA0-4AF2-49BA-BFE1-B3705329D49F}"/>
    <hyperlink ref="B348" r:id="rId225" display="https://www.fangraphs.com/players/james-mccann/12859/stats" xr:uid="{48E4F2A1-47F2-40CA-88B6-652683C159A1}"/>
    <hyperlink ref="C348" r:id="rId226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D2CC9493-C18D-4093-9E94-B41A40755BF5}"/>
    <hyperlink ref="B68" r:id="rId227" display="https://www.fangraphs.com/players/francisco-lindor/12916/stats" xr:uid="{8266267C-1671-439C-9151-2073860DE075}"/>
    <hyperlink ref="C68" r:id="rId228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B6502B34-44E2-4C9B-8BEC-3EC975374E02}"/>
    <hyperlink ref="B376" r:id="rId229" display="https://www.fangraphs.com/players/jonathan-aranda/21837/stats" xr:uid="{6C5565D0-5825-41E3-92C9-C8A04C7492EE}"/>
    <hyperlink ref="C376" r:id="rId230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DCBB3E02-DD2F-4177-9B61-7B1D66854F60}"/>
    <hyperlink ref="B168" r:id="rId231" display="https://www.fangraphs.com/players/dylan-moore/18042/stats" xr:uid="{1D8AD51B-F6D2-489D-B17F-DC8CFFEF79BA}"/>
    <hyperlink ref="C168" r:id="rId232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0B6786B7-290B-4240-AC54-815937C4F3C4}"/>
    <hyperlink ref="B154" r:id="rId233" display="https://www.fangraphs.com/players/brett-baty/26123/stats" xr:uid="{875273A4-C1D8-4DE1-8781-A6FEF621622A}"/>
    <hyperlink ref="C154" r:id="rId234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17DAE54A-9757-43DE-B42F-EC587EA6151F}"/>
    <hyperlink ref="B446" r:id="rId235" display="https://www.fangraphs.com/players/elehuris-montero/20543/stats" xr:uid="{B6441CE7-7881-4DB7-8217-5D8E0B9A52AA}"/>
    <hyperlink ref="C446" r:id="rId236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2D941814-4B6A-4B9D-A5D4-5A5684FEA4C9}"/>
    <hyperlink ref="B307" r:id="rId237" display="https://www.fangraphs.com/players/jordan-diaz/22650/stats" xr:uid="{070B700D-5120-40C0-9FAE-3A89FE0042D4}"/>
    <hyperlink ref="C307" r:id="rId238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FA5C8591-409B-4BD9-9B29-CA7ABAF161C1}"/>
    <hyperlink ref="B102" r:id="rId239" display="https://www.fangraphs.com/players/taylor-ward/17548/stats" xr:uid="{A77F8094-E2D5-4B80-A628-279C49E6F6AD}"/>
    <hyperlink ref="C102" r:id="rId240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F843C210-A24A-4D1D-8F63-EF79B0467E65}"/>
    <hyperlink ref="B312" r:id="rId241" display="https://www.fangraphs.com/players/salvador-perez/7304/stats" xr:uid="{A1D0B141-EFC9-4FDA-A1A2-C5A302F812E0}"/>
    <hyperlink ref="C312" r:id="rId242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25C104E2-B752-4CDA-82FF-63A5BD8610CD}"/>
    <hyperlink ref="B19" r:id="rId243" display="https://www.fangraphs.com/players/jack-suwinski/22244/stats" xr:uid="{EB5E3A56-B5D5-4F7F-A47B-656284F1E12D}"/>
    <hyperlink ref="C19" r:id="rId244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E9A04B47-345C-481A-AE46-95C537832D8E}"/>
    <hyperlink ref="B328" r:id="rId245" display="https://www.fangraphs.com/players/donovan-solano/8623/stats" xr:uid="{59F86AE7-7476-4EE5-9AB4-881990B783AB}"/>
    <hyperlink ref="C328" r:id="rId246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551386E3-8BE9-4237-985D-509342E4A4CA}"/>
    <hyperlink ref="B70" r:id="rId247" display="https://www.fangraphs.com/players/tyler-oneill/15711/stats" xr:uid="{19CA6915-4073-4872-9569-A73FD4896CE9}"/>
    <hyperlink ref="C70" r:id="rId248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45C4942A-2F5C-4601-951A-E21D5F5BF584}"/>
    <hyperlink ref="B212" r:id="rId249" display="https://www.fangraphs.com/players/tyler-stephenson/17988/stats" xr:uid="{9EAAC00B-4768-468E-A5BC-86C2FB46AA92}"/>
    <hyperlink ref="C212" r:id="rId250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2BA76FDF-1C17-486F-A743-AB25D421E3AE}"/>
    <hyperlink ref="B211" r:id="rId251" display="https://www.fangraphs.com/players/kerry-carpenter/25961/stats" xr:uid="{52C98F50-B52A-41BD-AB7F-A194E37FB8DD}"/>
    <hyperlink ref="C211" r:id="rId252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91F8DD5A-3BE0-441D-A1E1-55E7BE74D805}"/>
    <hyperlink ref="B274" r:id="rId253" display="https://www.fangraphs.com/players/dj-lemahieu/9874/stats" xr:uid="{DE4599C9-31CA-4E09-BEA9-53448A7A400D}"/>
    <hyperlink ref="C274" r:id="rId254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4CFF05CE-5AC8-46AB-A379-A2C7CDBD7353}"/>
    <hyperlink ref="B82" r:id="rId255" display="https://www.fangraphs.com/players/eugenio-suarez/12552/stats" xr:uid="{075E6A36-C34F-4858-BE0E-45F23637E389}"/>
    <hyperlink ref="C82" r:id="rId256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CF6784FE-37B4-40F6-86F6-B8C0AFB79DE5}"/>
    <hyperlink ref="B162" r:id="rId257" display="https://www.fangraphs.com/players/brandon-crawford/5343/stats" xr:uid="{2AFA891C-8373-4546-89EA-0CB49AF828B6}"/>
    <hyperlink ref="C162" r:id="rId258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470FD7EB-D817-470B-8F54-F8697DC5C69D}"/>
    <hyperlink ref="B165" r:id="rId259" display="https://www.fangraphs.com/players/wander-franco/23667/stats" xr:uid="{EFE9758E-3103-4E90-9CE2-04C3CCB80041}"/>
    <hyperlink ref="C165" r:id="rId260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B9D7DE58-8A8B-4297-BF50-E2AB2A5493FF}"/>
    <hyperlink ref="B268" r:id="rId261" display="https://www.fangraphs.com/players/nick-castellanos/11737/stats" xr:uid="{4A5CFA33-FC68-491E-933C-C9DD71704D31}"/>
    <hyperlink ref="C268" r:id="rId262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376D67BE-4252-4E45-BDEC-F24B004A0988}"/>
    <hyperlink ref="B28" r:id="rId263" display="https://www.fangraphs.com/players/ketel-marte/13613/stats" xr:uid="{1D9D7CD8-0F9E-4169-89B9-E44AB4CECC86}"/>
    <hyperlink ref="C28" r:id="rId264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1C640BAD-4251-4F85-9A60-295160478C2A}"/>
    <hyperlink ref="B122" r:id="rId265" display="https://www.fangraphs.com/players/travis-darnaud/7739/stats" xr:uid="{7E99BB10-3C22-4CBE-86CF-A69AF3C28019}"/>
    <hyperlink ref="C122" r:id="rId266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401DEC5F-E8EC-42E3-BFD2-801E8441E130}"/>
    <hyperlink ref="B146" r:id="rId267" display="https://www.fangraphs.com/players/jt-realmuto/11739/stats" xr:uid="{C01B870C-BB09-4912-A3C8-C458B86D5B9C}"/>
    <hyperlink ref="C146" r:id="rId268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CE593EC0-6589-47D1-B3D4-B5E254AFE9AF}"/>
    <hyperlink ref="B57" r:id="rId269" display="https://www.fangraphs.com/players/ryan-jeffers/24618/stats" xr:uid="{3ABAFEE3-ED50-4433-A9B0-3EB84DD3F065}"/>
    <hyperlink ref="C57" r:id="rId270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BC849585-980F-41A1-9D63-B9A7FD013094}"/>
    <hyperlink ref="B270" r:id="rId271" display="https://www.fangraphs.com/players/anthony-volpe/27647/stats" xr:uid="{358F4AF8-521D-4B6A-AF60-AC9FCD00AC6C}"/>
    <hyperlink ref="C270" r:id="rId272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DCDBB10D-7167-4FDB-9AAA-8E9FD96AF0B6}"/>
    <hyperlink ref="B136" r:id="rId273" display="https://www.fangraphs.com/players/freddy-fermin/21840/stats" xr:uid="{E5C06B1C-7CBA-4FD4-8850-DB716B8C8A3B}"/>
    <hyperlink ref="C136" r:id="rId274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355CDDF8-B6F5-4CA3-BDCF-B4F0A7DD3BE6}"/>
    <hyperlink ref="B337" r:id="rId275" display="https://www.fangraphs.com/players/willie-calhoun/17838/stats" xr:uid="{FEB2D7FA-2B4E-4423-8977-923515758655}"/>
    <hyperlink ref="C337" r:id="rId276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1040F387-6ADC-4722-8444-949D6A5DE3E4}"/>
    <hyperlink ref="B54" r:id="rId277" display="https://www.fangraphs.com/players/josh-bell/13145/stats" xr:uid="{541E5C14-ABB9-4C1A-B942-69F79ADB7A40}"/>
    <hyperlink ref="B238" r:id="rId278" display="https://www.fangraphs.com/players/andy-ibanez/18819/stats" xr:uid="{ED1B4B81-FBC3-4BDB-8CB7-846C128F042B}"/>
    <hyperlink ref="C238" r:id="rId279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C069D817-D5B6-4724-877C-FEDBC981FDBB}"/>
    <hyperlink ref="B291" r:id="rId280" display="https://www.fangraphs.com/players/dominic-canzone/26438/stats" xr:uid="{728A1028-BC5E-4835-863B-78FE43D135A9}"/>
    <hyperlink ref="B143" r:id="rId281" display="https://www.fangraphs.com/players/jordan-walker/27475/stats" xr:uid="{E58188EF-D70C-4E3A-BA3A-100FF44F5B2B}"/>
    <hyperlink ref="C143" r:id="rId282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C6DC32F6-D27F-4D2D-B746-99563D5DC08A}"/>
    <hyperlink ref="B218" r:id="rId283" display="https://www.fangraphs.com/players/bryan-de-la-cruz/19600/stats" xr:uid="{F9F8BDCF-3B35-44CE-8B83-649F1749CED9}"/>
    <hyperlink ref="C218" r:id="rId284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A91AF0C6-7C9E-42FB-B9EE-9C8F04D4FC19}"/>
    <hyperlink ref="B150" r:id="rId285" display="https://www.fangraphs.com/players/leody-taveras/18900/stats" xr:uid="{F0172372-F50A-44B4-8821-5D564B950E61}"/>
    <hyperlink ref="C150" r:id="rId286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CFA7D68A-B8CB-418E-A99F-15DBDB1CFAE4}"/>
    <hyperlink ref="B225" r:id="rId287" display="https://www.fangraphs.com/players/trea-turner/16252/stats" xr:uid="{BB3D7D17-F208-492A-A33B-3D7A20EF5F7B}"/>
    <hyperlink ref="C225" r:id="rId288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3454F112-A59E-44EB-9D1C-EC4FCE3B8874}"/>
    <hyperlink ref="B285" r:id="rId289" display="https://www.fangraphs.com/players/jon-singleton/10441/stats" xr:uid="{4DC46C75-58D1-4CD1-9FCE-6E7697B85CBA}"/>
    <hyperlink ref="B246" r:id="rId290" display="https://www.fangraphs.com/players/matt-vierling/21558/stats" xr:uid="{38779FBA-F699-4B71-A32E-07A47FAE2AC2}"/>
    <hyperlink ref="C246" r:id="rId291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0A2AB4F9-6EB7-4E08-8C68-615DEB08B0A1}"/>
    <hyperlink ref="B243" r:id="rId292" display="https://www.fangraphs.com/players/matt-mclain/29695/stats" xr:uid="{489743D1-EE5B-4EE5-9F8F-46DF2257DA53}"/>
    <hyperlink ref="C243" r:id="rId293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A823158A-F744-4D69-B32F-52599FC4DB23}"/>
    <hyperlink ref="B391" r:id="rId294" display="https://www.fangraphs.com/players/nick-pratto/22117/stats" xr:uid="{5C8DE99C-3A41-4B0A-8E1E-DE5A036C85F3}"/>
    <hyperlink ref="C391" r:id="rId295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B9DD0D30-D8D0-4859-83F0-BD33CA470B7E}"/>
    <hyperlink ref="B45" r:id="rId296" display="https://www.fangraphs.com/players/freddie-freeman/5361/stats" xr:uid="{8068E67F-C92B-4D99-B122-F2E10C23C1AA}"/>
    <hyperlink ref="C45" r:id="rId297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9A6A80A8-0DE9-4F66-A945-47189E29BF5B}"/>
    <hyperlink ref="B131" r:id="rId298" display="https://www.fangraphs.com/players/jazz-chisholm-jr/20454/stats" xr:uid="{26135456-FB35-4D65-9644-C511D5879848}"/>
    <hyperlink ref="C131" r:id="rId299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AE5F63A8-2BE9-40F9-98D6-E105901FB8F2}"/>
    <hyperlink ref="B368" r:id="rId300" display="https://www.fangraphs.com/players/gabriel-moreno/22664/stats" xr:uid="{8AF50DE4-B81E-4AE4-B6B2-1BA6FA580B7D}"/>
    <hyperlink ref="C368" r:id="rId301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E0E2942E-19A9-4AB6-BE73-391B5B8FFCD9}"/>
    <hyperlink ref="B303" r:id="rId302" display="https://www.fangraphs.com/players/joey-meneses/14366/stats" xr:uid="{947443B9-42BC-4AE9-AE70-0112955F8A90}"/>
    <hyperlink ref="C303" r:id="rId303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8CE1C19E-5F1B-44BE-8837-557E915EB319}"/>
    <hyperlink ref="B89" r:id="rId304" display="https://www.fangraphs.com/players/luis-robert/20043/stats" xr:uid="{FF761BA5-750E-4F51-95F1-B8E57DBE3680}"/>
    <hyperlink ref="C89" r:id="rId305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E5B04817-98FE-47CA-9275-3385038A09C3}"/>
    <hyperlink ref="B272" r:id="rId306" display="https://www.fangraphs.com/players/alec-bohm/21618/stats" xr:uid="{430846CA-068B-4706-AD41-CA32D8737916}"/>
    <hyperlink ref="C272" r:id="rId307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18BC8372-D94C-4905-A496-0DC2EF6A9A60}"/>
    <hyperlink ref="B244" r:id="rId308" display="https://www.fangraphs.com/players/anthony-rendon/12861/stats" xr:uid="{1FF549F9-CECA-41FA-A58B-31AAAEE96859}"/>
    <hyperlink ref="C244" r:id="rId309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E2D33A40-8EA0-4540-8086-23ADFEAB666F}"/>
    <hyperlink ref="B253" r:id="rId310" display="https://www.fangraphs.com/players/jose-abreu/15676/stats" xr:uid="{FDD5852A-4C8C-4368-B7FF-6A95E0DC1766}"/>
    <hyperlink ref="C253" r:id="rId311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1693761E-B29F-4F7E-8EE2-34FA095AE750}"/>
    <hyperlink ref="B179" r:id="rId312" display="https://www.fangraphs.com/players/pavin-smith/19892/stats" xr:uid="{B3974378-37A0-4736-A691-CC7D5F89A5B7}"/>
    <hyperlink ref="C179" r:id="rId313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7AC3F53E-E6BC-4855-9341-D563F111D0B7}"/>
    <hyperlink ref="B142" r:id="rId314" display="https://www.fangraphs.com/players/connor-joe/16572/stats" xr:uid="{862A2636-902E-4AE8-AFBB-3996FEFFA874}"/>
    <hyperlink ref="C142" r:id="rId315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EDA9B282-845B-4DD4-82C4-3532B25FE99C}"/>
    <hyperlink ref="B116" r:id="rId316" display="https://www.fangraphs.com/players/nathaniel-lowe/19566/stats" xr:uid="{BB221525-B63A-4CF2-8CC9-63042E04A700}"/>
    <hyperlink ref="C116" r:id="rId317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101D8FA9-1173-4AF8-99BA-233AEFC1A5C1}"/>
    <hyperlink ref="B30" r:id="rId318" display="https://www.fangraphs.com/players/mitch-garver/15161/stats" xr:uid="{D6B1F6BE-266D-482E-B65C-2BA9DE02D1A2}"/>
    <hyperlink ref="C30" r:id="rId319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62A6C86D-BF5D-49B4-B03A-67F8561076B1}"/>
    <hyperlink ref="B317" r:id="rId320" display="https://www.fangraphs.com/players/henry-davis/29617/stats" xr:uid="{C5D26D00-2F6C-4D49-8F8D-0262AA5A8F71}"/>
    <hyperlink ref="C317" r:id="rId321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E6B06E96-C225-441C-BE6C-01F7DA7FB14D}"/>
    <hyperlink ref="B87" r:id="rId322" display="https://www.fangraphs.com/players/royce-lewis/20437/stats" xr:uid="{E49814C4-C519-4FD5-970B-1151C3D4AC0B}"/>
    <hyperlink ref="C87" r:id="rId323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C7528E6D-1F2F-4AA0-8B4F-21EB9C8A627B}"/>
    <hyperlink ref="B130" r:id="rId324" display="https://www.fangraphs.com/players/will-smith/19197/stats" xr:uid="{A62DD7AD-2F0E-4FF0-968C-62D5AACE374C}"/>
    <hyperlink ref="C130" r:id="rId325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676FE40D-3174-451A-9269-CDD00D48730F}"/>
    <hyperlink ref="B114" r:id="rId326" display="https://www.fangraphs.com/players/billy-mckinney/15654/stats" xr:uid="{7C45CB5C-6CA3-4B48-A095-AF36182CD37C}"/>
    <hyperlink ref="C114" r:id="rId327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E68DD13A-E717-40DA-BF8C-CFEBBC90C697}"/>
    <hyperlink ref="B321" r:id="rId328" display="https://www.fangraphs.com/players/garrett-cooper/15279/stats" xr:uid="{072085F6-FAD2-4771-9F4E-EB24EA69E05E}"/>
    <hyperlink ref="B139" r:id="rId329" display="https://www.fangraphs.com/players/will-benson/21853/stats" xr:uid="{E3FA9C77-BD0B-4B45-8BF3-2D3C6D53DBB0}"/>
    <hyperlink ref="C139" r:id="rId330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82A66CAA-3E63-49AF-AC8A-0EB13D23BECF}"/>
    <hyperlink ref="B314" r:id="rId331" display="https://www.fangraphs.com/players/riley-adams/19864/stats" xr:uid="{F4964072-FA0F-4A75-97A7-D02D05E89AC7}"/>
    <hyperlink ref="C314" r:id="rId332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13C3C644-8A8A-448D-90CD-18656B4E1B9C}"/>
    <hyperlink ref="B353" r:id="rId333" display="https://www.fangraphs.com/players/alek-thomas/23792/stats" xr:uid="{BDB64D41-8AF6-4976-AC09-05A05FE74ED8}"/>
    <hyperlink ref="C353" r:id="rId334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BC52AAAD-8B6B-4F03-B6AE-2FBD624F0DDE}"/>
    <hyperlink ref="B115" r:id="rId335" display="https://www.fangraphs.com/players/josh-naylor/18839/stats" xr:uid="{C670361C-44C7-4340-96FD-63BA3E9C8C7E}"/>
    <hyperlink ref="C115" r:id="rId336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F4044A36-0B64-41C5-A284-7E8A044A1DE2}"/>
    <hyperlink ref="B64" r:id="rId337" display="https://www.fangraphs.com/players/nolan-jones/20529/stats" xr:uid="{D4E2DE7E-A46D-49D5-818B-B461F0D1DA3F}"/>
    <hyperlink ref="C64" r:id="rId338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2B45798B-ADAE-41F9-8953-BAC8C2EA11AB}"/>
    <hyperlink ref="B108" r:id="rId339" display="https://www.fangraphs.com/players/corbin-carroll/25878/stats" xr:uid="{D44926E5-B4CA-45BA-91FA-F1A112FE62DE}"/>
    <hyperlink ref="C108" r:id="rId340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EEE0D818-4E1C-4763-826D-E8D87A1868FB}"/>
    <hyperlink ref="B219" r:id="rId341" display="https://www.fangraphs.com/players/orlando-arcia/13185/stats" xr:uid="{514A63BC-F7A2-43ED-80B9-42BE1635912E}"/>
    <hyperlink ref="C219" r:id="rId342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9F32DF9B-ED32-486D-90EA-2AD8B9EE841D}"/>
    <hyperlink ref="B320" r:id="rId343" display="https://www.fangraphs.com/players/andrew-knizner/19514/stats" xr:uid="{0BAA016C-504D-44A2-9D05-C43F4E5CBC5B}"/>
    <hyperlink ref="C320" r:id="rId344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65EBFB06-A98F-4873-A1BF-6463F1D515D7}"/>
    <hyperlink ref="B381" r:id="rId345" display="https://www.fangraphs.com/players/aj-pollock/9256/stats" xr:uid="{2E29049C-E873-4033-9695-44F47B82E180}"/>
    <hyperlink ref="B215" r:id="rId346" display="https://www.fangraphs.com/players/zack-gelof/29766/stats" xr:uid="{959CFC4A-6110-47D2-B400-F94792352CFA}"/>
    <hyperlink ref="C215" r:id="rId347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19825FA0-6D7C-4982-A551-30263857DE8B}"/>
    <hyperlink ref="B75" r:id="rId348" display="https://www.fangraphs.com/players/cal-raleigh/21534/stats" xr:uid="{633DA671-CE03-4C12-AF3D-ECA841B8D7FA}"/>
    <hyperlink ref="C75" r:id="rId349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B4749593-132F-46F2-8397-06C7B0B1BD43}"/>
    <hyperlink ref="B413" r:id="rId350" display="https://www.fangraphs.com/players/harold-ramirez/14387/stats" xr:uid="{BE58F0FE-0AF6-42F2-B4DD-034F3836AFDC}"/>
    <hyperlink ref="C413" r:id="rId351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79A734FA-01BE-414B-81AB-81698541DDF6}"/>
    <hyperlink ref="B67" r:id="rId352" display="https://www.fangraphs.com/players/matt-thaiss/19318/stats" xr:uid="{E44A0E0F-F88E-429C-B647-8E3C0EE33012}"/>
    <hyperlink ref="C67" r:id="rId353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D202DA59-3329-443E-B9A9-992352B0259C}"/>
    <hyperlink ref="B389" r:id="rId354" display="https://www.fangraphs.com/players/oscar-gonzalez/20970/stats" xr:uid="{410FBB38-2A9F-446F-A1B0-38A9384A94BD}"/>
    <hyperlink ref="C389" r:id="rId355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DE58471B-99E8-4FA0-9F0F-B980670FBA75}"/>
    <hyperlink ref="B222" r:id="rId356" display="https://www.fangraphs.com/players/masataka-yoshida/31837/stats" xr:uid="{C96A1DAE-41AA-4134-B2A9-541E7510B87D}"/>
    <hyperlink ref="C222" r:id="rId357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F16E1C11-4BAC-44D7-9A4F-6E441197F50A}"/>
    <hyperlink ref="B99" r:id="rId358" display="https://www.fangraphs.com/players/rene-pinto/19859/stats" xr:uid="{FF67F36E-0565-4D91-B8A7-9C1D77F9F168}"/>
    <hyperlink ref="C99" r:id="rId359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D92D28DA-A88A-48E5-AE6B-B61B8C0C24C9}"/>
    <hyperlink ref="B230" r:id="rId360" display="https://www.fangraphs.com/players/brendan-donovan/24679/stats" xr:uid="{B794608D-F148-4DA3-95B0-306C4A296CE5}"/>
    <hyperlink ref="C230" r:id="rId361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217B7DB2-3453-4545-AC3E-87DBD73482EC}"/>
    <hyperlink ref="B442" r:id="rId362" display="https://www.fangraphs.com/players/jonah-bride/24703/stats" xr:uid="{0B5AFE3E-4B5D-4725-B5B5-50C9F092EB02}"/>
    <hyperlink ref="C442" r:id="rId363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89C6AA8D-8501-4A5C-AF6B-984B75735F0E}"/>
    <hyperlink ref="B288" r:id="rId364" display="https://www.fangraphs.com/players/luis-campusano/22217/stats" xr:uid="{396003C8-1B72-4809-B648-B8CF078399A5}"/>
    <hyperlink ref="C288" r:id="rId365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87A063EE-772D-46D7-875A-0C7E90AD47FC}"/>
    <hyperlink ref="B77" r:id="rId366" display="https://www.fangraphs.com/players/jorge-polanco/13152/stats" xr:uid="{DDBE7FC6-BE39-4CEE-844B-48D5A934D4BC}"/>
    <hyperlink ref="C77" r:id="rId367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159F3FC2-6E28-423E-92E1-928269DCE711}"/>
    <hyperlink ref="B196" r:id="rId368" display="https://www.fangraphs.com/players/lane-thomas/16939/stats" xr:uid="{C703F613-45CA-4D59-AE48-C8B134D22294}"/>
    <hyperlink ref="C196" r:id="rId369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9719E842-C906-4D96-BED8-75C2CF0369D4}"/>
    <hyperlink ref="B350" r:id="rId370" display="https://www.fangraphs.com/players/kody-clemens/20572/stats" xr:uid="{ED886F62-A82D-473D-BB10-C19CD3343B07}"/>
    <hyperlink ref="C350" r:id="rId371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7B4CF683-53CC-41B0-A5D5-B08A135312DC}"/>
    <hyperlink ref="B406" r:id="rId372" display="https://www.fangraphs.com/players/christian-bethancourt/10028/stats" xr:uid="{6D02EDF4-CA09-4D1E-8827-E9722A52C43E}"/>
    <hyperlink ref="C406" r:id="rId373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E3050676-7D4B-45D2-A036-559FE261E57E}"/>
    <hyperlink ref="B94" r:id="rId374" display="https://www.fangraphs.com/players/gleyber-torres/16997/stats" xr:uid="{33CB6377-55D4-4F51-AEB7-48BD03DA02EE}"/>
    <hyperlink ref="C94" r:id="rId375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439D94A6-6EB6-4432-9F99-3C9F30BAB461}"/>
    <hyperlink ref="B120" r:id="rId376" display="https://www.fangraphs.com/players/jose-ramirez/13510/stats" xr:uid="{262357B4-1CE5-451D-8354-AC26476B522B}"/>
    <hyperlink ref="C120" r:id="rId377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B91D6CB0-B18A-4086-B259-C7AD4021D3A6}"/>
    <hyperlink ref="B260" r:id="rId378" display="https://www.fangraphs.com/players/ryan-mckenna/19928/stats" xr:uid="{3CAF16BF-58DB-47BF-B683-D54B4CAC1EB1}"/>
    <hyperlink ref="C260" r:id="rId379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10EDB040-E554-477E-90B9-E3CA6654BE7B}"/>
    <hyperlink ref="B339" r:id="rId380" display="https://www.fangraphs.com/players/jacob-stallings/13723/stats" xr:uid="{7E196208-D937-453E-BC91-7A11105293BC}"/>
    <hyperlink ref="C339" r:id="rId381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49670EE9-15B1-41A8-93D0-75D24F9236E2}"/>
    <hyperlink ref="B152" r:id="rId382" display="https://www.fangraphs.com/players/brendan-rodgers/17907/stats" xr:uid="{A602DA4F-68F9-4C5B-B9C4-ACBC611C8F6C}"/>
    <hyperlink ref="C152" r:id="rId383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F31761D1-2BAD-45A4-99FC-5CE4266A905D}"/>
    <hyperlink ref="B364" r:id="rId384" display="https://www.fangraphs.com/players/trey-mancini/15149/stats" xr:uid="{51B5380F-047F-4493-817C-9DD1FC8680AA}"/>
    <hyperlink ref="C364" r:id="rId385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B81BA645-DBAD-4AB1-90F7-756B5F627266}"/>
    <hyperlink ref="B264" r:id="rId386" display="https://www.fangraphs.com/players/austin-hays/19363/stats" xr:uid="{35587907-AA34-43A7-9728-3A93D297B66F}"/>
    <hyperlink ref="C264" r:id="rId387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6B81334F-53FA-4869-B6AE-6FDAE4238275}"/>
    <hyperlink ref="B330" r:id="rId388" display="https://www.fangraphs.com/players/vinnie-pasquantino/27676/stats" xr:uid="{966807F9-4749-4B7D-A59F-4C39C4070444}"/>
    <hyperlink ref="C330" r:id="rId389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05906CD6-B661-4F11-8B95-3C01801CCC2A}"/>
    <hyperlink ref="B43" r:id="rId390" display="https://www.fangraphs.com/players/christian-walker/13419/stats" xr:uid="{C69EFD5C-5FE4-41C0-BBAE-CA63E6094E85}"/>
    <hyperlink ref="C43" r:id="rId391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2630B00E-BE06-4A3C-AD1C-7155B9CA6171}"/>
    <hyperlink ref="B356" r:id="rId392" display="https://www.fangraphs.com/players/martin-maldonado/6887/stats" xr:uid="{454B7177-0198-4015-9BAF-8AE48F19E0E3}"/>
    <hyperlink ref="C356" r:id="rId393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0466B642-2843-4680-A13D-AF37EA7DAF48}"/>
    <hyperlink ref="B93" r:id="rId394" display="https://www.fangraphs.com/players/cj-cron/12546/stats" xr:uid="{5900B868-97F5-497C-91F4-53E6EB3C9F08}"/>
    <hyperlink ref="B197" r:id="rId395" display="https://www.fangraphs.com/players/mike-tauchman/15274/stats" xr:uid="{2CE1DCF6-F89D-4C9F-B89F-55D308E4999D}"/>
    <hyperlink ref="C197" r:id="rId396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FD09A018-D752-435B-8C95-7EBB68965B82}"/>
    <hyperlink ref="B161" r:id="rId397" display="https://www.fangraphs.com/players/rowdy-tellez/15679/stats" xr:uid="{D54BAE02-067B-4016-BCA5-D38E40499AEB}"/>
    <hyperlink ref="C161" r:id="rId398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6A3F1B29-8F95-4179-AC8C-16F1831769C6}"/>
    <hyperlink ref="B39" r:id="rId399" display="https://www.fangraphs.com/players/pete-alonso/19251/stats" xr:uid="{41180A5C-7833-44A8-AB6D-C33FBF288DBB}"/>
    <hyperlink ref="C39" r:id="rId400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6A39FC6B-4CFF-48A2-8FEE-FEF1BCAB3CC3}"/>
    <hyperlink ref="B336" r:id="rId401" display="https://www.fangraphs.com/players/oscar-colas/30162/stats" xr:uid="{437EFB0D-9936-460B-BC79-940B32B11F9B}"/>
    <hyperlink ref="C336" r:id="rId402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C0E13C1B-EFA2-414B-9E81-D84067ED17F9}"/>
    <hyperlink ref="B86" r:id="rId403" display="https://www.fangraphs.com/players/trent-grisham/18564/stats" xr:uid="{88E5D3C7-8C3D-45EC-A0AD-A015055BEFD3}"/>
    <hyperlink ref="C86" r:id="rId404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14F6D942-984F-478B-A70F-7A42806A7052}"/>
    <hyperlink ref="B250" r:id="rId405" display="https://www.fangraphs.com/players/alec-burleson/27615/stats" xr:uid="{611C2478-3582-4015-AE30-FC34F6E7A566}"/>
    <hyperlink ref="C250" r:id="rId406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83939918-BC55-40E1-8CC9-FB81C1178DBB}"/>
    <hyperlink ref="B282" r:id="rId407" display="https://www.fangraphs.com/players/kyle-isbel/21614/stats" xr:uid="{89ACB37A-E3E8-4E3D-9A6E-0C3B072C1BFA}"/>
    <hyperlink ref="C282" r:id="rId408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5D051C4B-75E4-498A-BAF9-89ED56DE908B}"/>
    <hyperlink ref="B209" r:id="rId409" display="https://www.fangraphs.com/players/trevor-story/12564/stats" xr:uid="{5DC49EEE-E51E-4F06-BA5B-5F0B219857B6}"/>
    <hyperlink ref="C209" r:id="rId410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386A58D3-8119-4740-89E2-D901A8DEA520}"/>
    <hyperlink ref="B198" r:id="rId411" display="https://www.fangraphs.com/players/zach-neto/31347/stats" xr:uid="{4AE0749B-5EA2-4755-B50E-02CACEBBB607}"/>
    <hyperlink ref="C198" r:id="rId412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D01B9AE0-1CD0-4ACC-880A-509CE5712598}"/>
    <hyperlink ref="B169" r:id="rId413" display="https://www.fangraphs.com/players/michael-conforto/16376/stats" xr:uid="{EDCF85E7-8388-41FF-B2AC-5473A752E9E0}"/>
    <hyperlink ref="C169" r:id="rId414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6E4CB6E5-FC17-48BE-94FD-D165F506061A}"/>
    <hyperlink ref="B69" r:id="rId415" display="https://www.fangraphs.com/players/lamonte-wade-jr/18126/stats" xr:uid="{E7283FE3-48C2-4D99-86C3-7570C486F08A}"/>
    <hyperlink ref="C69" r:id="rId416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AE2B9D07-4C90-4F42-8F07-41A8F0DA52AD}"/>
    <hyperlink ref="B300" r:id="rId417" display="https://www.fangraphs.com/players/tyler-soderstrom/27467/stats" xr:uid="{93EC1497-BADE-41B1-908D-B14A618366DC}"/>
    <hyperlink ref="C300" r:id="rId418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14642B41-28EB-44CF-8633-D0E9B4EB4B20}"/>
    <hyperlink ref="B83" r:id="rId419" display="https://www.fangraphs.com/players/joey-votto/4314/stats" xr:uid="{33AA7D92-CAE8-4DCC-976B-71961CD1361B}"/>
    <hyperlink ref="C83" r:id="rId420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63DA8365-DA36-440C-AB2B-4F0FCB3C3CAB}"/>
    <hyperlink ref="B374" r:id="rId421" display="https://www.fangraphs.com/players/dominic-fletcher/26149/stats" xr:uid="{54BE8A31-D103-4E77-BBC3-4FE24BF695E8}"/>
    <hyperlink ref="C374" r:id="rId422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2751C735-0BFD-4E14-AC17-E080D8F213D1}"/>
    <hyperlink ref="B121" r:id="rId423" display="https://www.fangraphs.com/players/josh-lowe/19953/stats" xr:uid="{F492D679-FB01-4866-B459-E5CBBAE9E80F}"/>
    <hyperlink ref="C121" r:id="rId424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E556568D-65B0-476A-BFE9-D5B738FB8288}"/>
    <hyperlink ref="B386" r:id="rId425" display="https://www.fangraphs.com/players/tyrone-taylor/13675/stats" xr:uid="{4AEA4723-D9C9-437D-97D8-CC90AE9FDEE1}"/>
    <hyperlink ref="C386" r:id="rId426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103B7EFE-926D-44B9-94AE-4E2176E13308}"/>
    <hyperlink ref="B266" r:id="rId427" display="https://www.fangraphs.com/players/liover-peguero/24273/stats" xr:uid="{6846A148-2DC9-4D93-8740-D657F21C8DBF}"/>
    <hyperlink ref="C266" r:id="rId428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3916A245-D24C-487D-87FE-B474F881BC9F}"/>
    <hyperlink ref="B100" r:id="rId429" display="https://www.fangraphs.com/players/james-outman/24770/stats" xr:uid="{4E416142-FAF9-4C75-ABEA-34321508EA7E}"/>
    <hyperlink ref="C100" r:id="rId430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4ECD8382-E788-4359-B96A-CD8B6E6BDDAD}"/>
    <hyperlink ref="B319" r:id="rId431" display="https://www.fangraphs.com/players/starling-marte/9241/stats" xr:uid="{0696E9E4-C053-4A4F-8638-A2B225DD9397}"/>
    <hyperlink ref="C319" r:id="rId432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E758EEEF-418D-4857-86D1-3C9C3B51CD08}"/>
    <hyperlink ref="B46" r:id="rId433" display="https://www.fangraphs.com/players/brandon-belt/10264/stats" xr:uid="{891963B3-5148-4711-87C5-F1104863BFA1}"/>
    <hyperlink ref="C46" r:id="rId434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DB7947B6-CC20-4101-863C-4E806478020D}"/>
    <hyperlink ref="B117" r:id="rId435" display="https://www.fangraphs.com/players/dansby-swanson/18314/stats" xr:uid="{38003EF6-207B-41AD-B81B-FFE9E5A7BC36}"/>
    <hyperlink ref="C117" r:id="rId436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15917495-7193-4D36-B9AC-DE8965077685}"/>
    <hyperlink ref="B247" r:id="rId437" display="https://www.fangraphs.com/players/david-fry/24934/stats" xr:uid="{1008867D-440D-4A8B-8173-7B1C9CD3AFA5}"/>
    <hyperlink ref="C247" r:id="rId438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F0948CF5-20DE-4124-B1E4-0F2B3C788A5D}"/>
    <hyperlink ref="B449" r:id="rId439" display="https://www.fangraphs.com/players/joey-wendle/13853/stats" xr:uid="{5D97AB25-1339-40EA-8625-C71A8FC2DE64}"/>
    <hyperlink ref="C449" r:id="rId440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0C7FDE72-0E09-4750-AF9C-4E0F1333D10A}"/>
    <hyperlink ref="B360" r:id="rId441" display="https://www.fangraphs.com/players/carlos-perez/10642/stats" xr:uid="{BB01AACE-45FF-4E48-825D-42B62D169855}"/>
    <hyperlink ref="C360" r:id="rId442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3D4947C7-4DA6-4186-968F-9F4DC4B73C2A}"/>
    <hyperlink ref="B401" r:id="rId443" display="https://www.fangraphs.com/players/amed-rosario/15518/stats" xr:uid="{0EFE31FA-500D-4DF1-9999-6BB3D791897F}"/>
    <hyperlink ref="B25" r:id="rId444" display="https://www.fangraphs.com/players/george-springer/12856/stats" xr:uid="{CFA2E1D9-6FA9-4926-986F-449DCE31AD56}"/>
    <hyperlink ref="C25" r:id="rId445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A90FFE85-22B5-4552-BC4C-9F82E2DF0090}"/>
    <hyperlink ref="B206" r:id="rId446" display="https://www.fangraphs.com/players/michael-massey/27684/stats" xr:uid="{72EFB883-8726-4FC4-A1D5-02539ED23405}"/>
    <hyperlink ref="C206" r:id="rId447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1ADD4494-49F7-4950-8965-84C051D62E5D}"/>
    <hyperlink ref="B382" r:id="rId448" display="https://www.fangraphs.com/players/tim-anderson/15172/stats" xr:uid="{9F63B9D8-40F3-4199-B0CE-087D50220EE7}"/>
    <hyperlink ref="C382" r:id="rId449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C36AF7B4-FAF0-496A-962B-FC1D828A760D}"/>
    <hyperlink ref="B284" r:id="rId450" display="https://www.fangraphs.com/players/adam-duvall/10950/stats" xr:uid="{2983139A-4183-444D-A5E7-AC5820A416D0}"/>
    <hyperlink ref="C284" r:id="rId451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26E90A79-A857-49EA-828B-AF6ED2799AAE}"/>
    <hyperlink ref="B156" r:id="rId452" display="https://www.fangraphs.com/players/yoan-moncada/17232/stats" xr:uid="{F0BA5E22-7448-4A4D-B32B-B390A026E212}"/>
    <hyperlink ref="C156" r:id="rId453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C701FB2C-3E43-49D3-8807-9406889E9C01}"/>
    <hyperlink ref="B81" r:id="rId454" display="https://www.fangraphs.com/players/ian-happ/17919/stats" xr:uid="{BC99CBA4-5045-4FAC-BAB0-8C0F9CA763AA}"/>
    <hyperlink ref="C81" r:id="rId455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CD6A46ED-4F4A-42F5-B68C-A176C07AA463}"/>
    <hyperlink ref="B296" r:id="rId456" display="https://www.fangraphs.com/players/justin-turner/5235/stats" xr:uid="{4B992B23-80A3-4C6F-A4D5-FEFBE5032C22}"/>
    <hyperlink ref="C296" r:id="rId457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CA9B2D9A-FAC9-4044-A814-D3283EDCCA04}"/>
    <hyperlink ref="B141" r:id="rId458" display="https://www.fangraphs.com/players/ozzie-albies/16556/stats" xr:uid="{3931CACA-D3F6-4C87-BF8D-CE9A4687F966}"/>
    <hyperlink ref="C141" r:id="rId459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D5A82DC5-30B4-455D-A9AE-EF1BEAB88C65}"/>
    <hyperlink ref="B363" r:id="rId460" display="https://www.fangraphs.com/players/isiah-kiner-falefa/16512/stats" xr:uid="{4C97E7A9-2D0B-4168-999B-393E0F05BF5D}"/>
    <hyperlink ref="C363" r:id="rId461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512BE190-A411-4DDD-B9B1-A38912B62B7C}"/>
    <hyperlink ref="B200" r:id="rId462" display="https://www.fangraphs.com/players/hunter-renfroe/15464/stats" xr:uid="{B59D3EA9-7D60-4C68-9B25-D01C43A933B9}"/>
    <hyperlink ref="B327" r:id="rId463" display="https://www.fangraphs.com/players/jean-segura/5933/stats" xr:uid="{C7D24093-951C-441C-B096-75CD4EBC6C70}"/>
    <hyperlink ref="C327" r:id="rId464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4EB44312-B570-464D-A7FB-AA01EC0F391E}"/>
    <hyperlink ref="B403" r:id="rId465" display="https://www.fangraphs.com/players/javier-baez/12979/stats" xr:uid="{BCC6D05E-F783-4BA0-A2C2-1EE66F467E17}"/>
    <hyperlink ref="C403" r:id="rId466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086ED036-E5B4-4EB5-A839-B9BBDDF33124}"/>
    <hyperlink ref="B192" r:id="rId467" display="https://www.fangraphs.com/players/chas-mccormick/19599/stats" xr:uid="{8D31EA2D-A0E8-4B94-BAC9-28BFFC0E8400}"/>
    <hyperlink ref="C192" r:id="rId468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AB0D5434-A59F-4FC4-9AFD-242F0FFD4ACD}"/>
    <hyperlink ref="B220" r:id="rId469" display="https://www.fangraphs.com/players/joey-wiemer/27690/stats" xr:uid="{0AD501D4-6F0F-4415-8D10-8414F2FD6EC3}"/>
    <hyperlink ref="C220" r:id="rId470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AAFC2135-5EE9-462C-B3B3-B638E0B95501}"/>
    <hyperlink ref="B346" r:id="rId471" display="https://www.fangraphs.com/players/kevin-pillar/12434/stats" xr:uid="{2463C85D-200D-4B65-8559-42287CD06FF9}"/>
    <hyperlink ref="C346" r:id="rId472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67B53453-7F4F-4768-AFF7-6F7618481A18}"/>
    <hyperlink ref="B361" r:id="rId473" display="https://www.fangraphs.com/players/alfonso-rivas/21560/stats" xr:uid="{401A64C5-142B-46BE-AFB2-D19D8BF091ED}"/>
    <hyperlink ref="B280" r:id="rId474" display="https://www.fangraphs.com/players/jonathan-schoop/11265/stats" xr:uid="{2DBE2D55-9CE8-4EB0-B163-A0BB75569239}"/>
    <hyperlink ref="C280" r:id="rId475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61E0CB2E-8A32-4597-B203-B67B88D1F032}"/>
    <hyperlink ref="B107" r:id="rId476" display="https://www.fangraphs.com/players/blake-sabol/25805/stats" xr:uid="{5CB7403B-F4AA-406F-B209-1A48358F5D92}"/>
    <hyperlink ref="C107" r:id="rId477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85B420A6-6B7A-4666-A3FF-97EF66AADDFE}"/>
    <hyperlink ref="B258" r:id="rId478" display="https://www.fangraphs.com/players/tommy-edman/19470/stats" xr:uid="{EB7E5719-CA97-461C-A8DE-544B5A85F334}"/>
    <hyperlink ref="C258" r:id="rId479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3573D286-763D-420E-BBFA-73BED6F6E5E7}"/>
    <hyperlink ref="B160" r:id="rId480" display="https://www.fangraphs.com/players/jonah-heim/16930/stats" xr:uid="{851A2C4B-E7C1-40E7-9B6A-65C71DEB2EAF}"/>
    <hyperlink ref="C160" r:id="rId481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FE416444-2BA2-41AE-BE71-C970C2308BA5}"/>
    <hyperlink ref="B236" r:id="rId482" display="https://www.fangraphs.com/players/elias-diaz/11680/stats" xr:uid="{F1A1B066-015A-47E0-B4E8-DA379EC9B832}"/>
    <hyperlink ref="C236" r:id="rId483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E1004F75-7256-498F-9AF7-38E99ACBBEB7}"/>
    <hyperlink ref="B172" r:id="rId484" display="https://www.fangraphs.com/players/ty-france/17982/stats" xr:uid="{E3400B77-DF5A-44AA-9D2B-3B5CDB71961F}"/>
    <hyperlink ref="C172" r:id="rId485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7954B54E-D964-4552-B7DC-273726F96EB5}"/>
    <hyperlink ref="B234" r:id="rId486" display="https://www.fangraphs.com/players/patrick-bailey/27478/stats" xr:uid="{9C52E3D9-6015-4BAB-BD4D-E7ED9E7CE843}"/>
    <hyperlink ref="C234" r:id="rId487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240CA0F7-8917-4714-995D-21EFC1E369C4}"/>
    <hyperlink ref="B158" r:id="rId488" display="https://www.fangraphs.com/players/adley-rutschman/26288/stats" xr:uid="{A9B4C437-1593-422B-90B1-883FADD777EE}"/>
    <hyperlink ref="C158" r:id="rId489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0992C8BE-B2C1-4797-804D-2E6F89E8E875}"/>
    <hyperlink ref="B295" r:id="rId490" display="https://www.fangraphs.com/players/jorge-mateo/17273/stats" xr:uid="{DB6978F7-C6E0-4B70-98E3-321DB85754BD}"/>
    <hyperlink ref="C295" r:id="rId491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08965780-17A6-4A46-9F86-349493C46369}"/>
    <hyperlink ref="B399" r:id="rId492" display="https://www.fangraphs.com/players/yu-chang/14773/stats" xr:uid="{7B700216-D574-4E6F-A723-395210D8A180}"/>
    <hyperlink ref="C399" r:id="rId493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549E7C29-9076-439B-9C28-52F04D2039AB}"/>
    <hyperlink ref="B36" r:id="rId494" display="https://www.fangraphs.com/players/davis-schneider/23565/stats" xr:uid="{DA4963AA-0343-4587-867D-E6AC7984DE42}"/>
    <hyperlink ref="C36" r:id="rId495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9048E4EC-5131-4F14-A694-1E6AC6ADF5CC}"/>
    <hyperlink ref="B147" r:id="rId496" display="https://www.fangraphs.com/players/jonathan-india/21523/stats" xr:uid="{1B897CC9-AB96-4E7F-975F-9BCD0990CC83}"/>
    <hyperlink ref="C147" r:id="rId497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89C4F87E-D4D6-46D5-910A-FE1BE4839036}"/>
    <hyperlink ref="B333" r:id="rId498" display="https://www.fangraphs.com/players/alejandro-kirk/22581/stats" xr:uid="{F8226858-2CB3-40F4-A3E2-A5FE7E91D59B}"/>
    <hyperlink ref="C333" r:id="rId499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1D113F61-C4B6-4D8B-953F-EE1EB88B65BD}"/>
    <hyperlink ref="B431" r:id="rId500" display="https://www.fangraphs.com/players/lenyn-sosa/22896/stats" xr:uid="{538905EE-2E58-4CFC-946F-B864C57658C3}"/>
    <hyperlink ref="C431" r:id="rId501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37A123E7-3C89-4D5F-9CE8-79665E3333EC}"/>
    <hyperlink ref="B226" r:id="rId502" display="https://www.fangraphs.com/players/alex-bregman/17678/stats" xr:uid="{F319BF6D-C7ED-4A04-A140-A1A62CA863B2}"/>
    <hyperlink ref="C226" r:id="rId503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B923BE4C-7520-4062-9D7F-BE4223310A1D}"/>
    <hyperlink ref="B289" r:id="rId504" display="https://www.fangraphs.com/players/nolan-arenado/9777/stats" xr:uid="{AD7C3C74-0F2C-45FA-ACA2-8CBA1A52435C}"/>
    <hyperlink ref="C289" r:id="rId505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6207460F-22A4-4651-B1B5-50D9BEA799BA}"/>
    <hyperlink ref="B370" r:id="rId506" display="https://www.fangraphs.com/players/tyler-freeman/22532/stats" xr:uid="{60E66DBA-9DF1-4B38-B9B5-018669C1B7D4}"/>
    <hyperlink ref="C370" r:id="rId507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7E627438-1400-4BFB-BEB4-F3A7DD9B6BEF}"/>
    <hyperlink ref="B262" r:id="rId508" display="https://www.fangraphs.com/players/ramon-urias/18795/stats" xr:uid="{80A3599E-373B-4E2E-BCF4-67ABEDE1A1B9}"/>
    <hyperlink ref="C262" r:id="rId509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ED214AD1-FDD1-4348-B3D7-74FA685D3638}"/>
    <hyperlink ref="B195" r:id="rId510" display="https://www.fangraphs.com/players/tyler-nevin/17893/stats" xr:uid="{E89263A7-0E45-481C-ACB3-7937D3447605}"/>
    <hyperlink ref="C195" r:id="rId511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4D3FF620-CD8F-4FC6-BB37-DC0B00D1F42B}"/>
    <hyperlink ref="B84" r:id="rId512" display="https://www.fangraphs.com/players/michael-a-taylor/11489/stats" xr:uid="{15F0EF15-2E4E-4BD2-9AD3-191586AC0670}"/>
    <hyperlink ref="C84" r:id="rId513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91B78BDD-119A-4E51-8098-BC4F79E7B217}"/>
    <hyperlink ref="B245" r:id="rId514" display="https://www.fangraphs.com/players/connor-wong/19896/stats" xr:uid="{500B54A6-9D18-4EBB-851E-0D79461D7690}"/>
    <hyperlink ref="C245" r:id="rId515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576C46B2-0C97-4115-A194-D6ECA484E426}"/>
    <hyperlink ref="B119" r:id="rId516" display="https://www.fangraphs.com/players/lars-nootbaar/21454/stats" xr:uid="{AAB19FDA-53E9-4973-8784-671651B01F42}"/>
    <hyperlink ref="C119" r:id="rId517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CEED7384-A079-47B9-89C9-9D197F5EDDBF}"/>
    <hyperlink ref="B352" r:id="rId518" display="https://www.fangraphs.com/players/alex-kirilloff/20325/stats" xr:uid="{AD478B4F-7AB7-41A2-B4C7-6B12B40A75EB}"/>
    <hyperlink ref="C352" r:id="rId519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82A8CCFD-2F7A-45DC-843C-791D4501B70D}"/>
    <hyperlink ref="B181" r:id="rId520" display="https://www.fangraphs.com/players/edward-olivares/19698/stats" xr:uid="{2EE52423-20D8-4DD2-8B3A-6E27AE8D90F6}"/>
    <hyperlink ref="C181" r:id="rId521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34820656-21A9-4717-911B-A87DC446DFE7}"/>
    <hyperlink ref="B248" r:id="rId522" display="https://www.fangraphs.com/players/miguel-cabrera/1744/stats" xr:uid="{197AE781-056D-49AC-826C-BFFE968AE418}"/>
    <hyperlink ref="C248" r:id="rId523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DD77BA66-FBF3-46A6-83CD-56DFBFF72BC9}"/>
    <hyperlink ref="B216" r:id="rId524" display="https://www.fangraphs.com/players/rougned-odor/12282/stats" xr:uid="{995E2BA0-2254-4D5C-988A-2E5DEB69F0FC}"/>
    <hyperlink ref="C216" r:id="rId525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17ACB005-5BCD-4210-9FEA-54210F823840}"/>
    <hyperlink ref="B199" r:id="rId526" display="https://www.fangraphs.com/players/alex-verdugo/17027/stats" xr:uid="{F7EA9A79-0CBF-48C0-8A63-48974E01BE3F}"/>
    <hyperlink ref="C199" r:id="rId527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B20E7488-5413-4D68-B0CB-F7BAD6625CA8}"/>
    <hyperlink ref="B249" r:id="rId528" display="https://www.fangraphs.com/players/manuel-margot/14712/stats" xr:uid="{E239430D-F5BD-44C8-9F4A-16D2B1FCE81D}"/>
    <hyperlink ref="C249" r:id="rId529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115A1F03-1C29-4274-9D23-3C4D9E7F3CE2}"/>
    <hyperlink ref="B111" r:id="rId530" display="https://www.fangraphs.com/players/chris-taylor/13757/stats" xr:uid="{75015EA9-C3E9-47C9-92DC-BD58E7C69522}"/>
    <hyperlink ref="C111" r:id="rId531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19129EE3-A55F-4F62-8C08-A726490F4448}"/>
    <hyperlink ref="B145" r:id="rId532" display="https://www.fangraphs.com/players/jason-heyward/4940/stats" xr:uid="{911F76D7-0D23-401E-BC08-099E65C6C356}"/>
    <hyperlink ref="C145" r:id="rId533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2EE88FB1-380F-42CA-A490-32E19618B140}"/>
    <hyperlink ref="B283" r:id="rId534" display="https://www.fangraphs.com/players/jose-miranda/20538/stats" xr:uid="{BD74916A-F129-44D0-8814-59B0AA4925BA}"/>
    <hyperlink ref="C283" r:id="rId535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41E596C1-6DA1-4901-8DD1-F927A5831201}"/>
    <hyperlink ref="B127" r:id="rId536" display="https://www.fangraphs.com/players/robbie-grossman/5254/stats" xr:uid="{1334A30B-5027-4765-9E1F-8E7B0BBAEBE0}"/>
    <hyperlink ref="C127" r:id="rId537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738C6552-1FB3-4C43-B89D-7B576DF96639}"/>
    <hyperlink ref="B194" r:id="rId538" display="https://www.fangraphs.com/players/jose-siri/17452/stats" xr:uid="{5413534D-20D9-498B-B19C-8B656564C1E7}"/>
    <hyperlink ref="C194" r:id="rId539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8CE326D9-1E2D-4C6D-8E64-1BB6D7DADE4E}"/>
    <hyperlink ref="B313" r:id="rId540" display="https://www.fangraphs.com/players/anthony-rizzo/3473/stats" xr:uid="{0207AF81-5CCE-44B4-B20E-07B2813314B9}"/>
    <hyperlink ref="C313" r:id="rId541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45A5E119-7C57-400D-8E3D-B472F66C5F6A}"/>
    <hyperlink ref="B267" r:id="rId542" display="https://www.fangraphs.com/players/ronny-mauricio/23698/stats" xr:uid="{CCBB9164-1EFB-4D46-8710-F36B16F7B0F3}"/>
    <hyperlink ref="C267" r:id="rId543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2E1EF751-E596-40B0-ADEC-45442CA6230B}"/>
    <hyperlink ref="B207" r:id="rId544" display="https://www.fangraphs.com/players/spencer-steer/26323/stats" xr:uid="{2FEFCF02-7095-4540-BA11-EDF7DC1AA979}"/>
    <hyperlink ref="C207" r:id="rId545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68BD4F6A-4FAA-4F20-B6A2-1A4231045480}"/>
    <hyperlink ref="B176" r:id="rId546" display="https://www.fangraphs.com/players/brian-anderson/18289/stats" xr:uid="{32B05D10-801E-4F6D-B242-AB9100B24769}"/>
    <hyperlink ref="C176" r:id="rId547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19ED5838-FA85-4DCF-980D-888DF4622F7E}"/>
    <hyperlink ref="B223" r:id="rId548" display="https://www.fangraphs.com/players/lawrence-butler/22542/stats" xr:uid="{98669CCD-99E1-4578-A12E-31B6D41365DB}"/>
    <hyperlink ref="C223" r:id="rId549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5A2913A7-1127-44E8-84EB-A6D873A88636}"/>
    <hyperlink ref="B204" r:id="rId550" display="https://www.fangraphs.com/players/dylan-carlson/20126/stats" xr:uid="{006F5D24-5BD3-4CA9-932F-B60555C60A27}"/>
    <hyperlink ref="C204" r:id="rId551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1FCC6821-6E13-495D-BFD8-3793B8C1B280}"/>
    <hyperlink ref="B254" r:id="rId552" display="https://www.fangraphs.com/players/mike-moustakas/4892/stats" xr:uid="{1AAADBA2-F918-4DC3-9B1A-69599F8EBCF1}"/>
    <hyperlink ref="B106" r:id="rId553" display="https://www.fangraphs.com/players/danny-jansen/16535/stats" xr:uid="{D785E43F-C4D4-4844-890F-EE6AC15405A6}"/>
    <hyperlink ref="C106" r:id="rId554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2DCA09B5-44AA-472D-BCF6-A6D9C34D7F3E}"/>
    <hyperlink ref="B338" r:id="rId555" display="https://www.fangraphs.com/players/mickey-moniak/19956/stats" xr:uid="{BD1DF84B-2504-462F-8DED-C996C641CA26}"/>
    <hyperlink ref="C338" r:id="rId556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3696A6FF-95AC-4E56-8D75-8A18E9F03F84}"/>
    <hyperlink ref="B332" r:id="rId557" display="https://www.fangraphs.com/players/ji-hwan-bae/23818/stats" xr:uid="{BD9DFDCF-7E7E-4EAC-846F-DD91B8BE2C5B}"/>
    <hyperlink ref="C332" r:id="rId558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963E8ECF-0AA0-46CD-900B-3E8B68743D62}"/>
    <hyperlink ref="B170" r:id="rId559" display="https://www.fangraphs.com/players/cedric-mullins-ii/17929/stats" xr:uid="{41E34F87-1997-4DCE-B829-6143D165D6B6}"/>
    <hyperlink ref="C170" r:id="rId560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369ED76D-F061-485C-9F47-B628F399C326}"/>
    <hyperlink ref="B92" r:id="rId561" display="https://www.fangraphs.com/players/marcus-semien/12533/stats" xr:uid="{2874E3A4-A7F1-4262-945A-4DAD8B0870F2}"/>
    <hyperlink ref="C92" r:id="rId562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97D14389-1E35-4F38-B605-754D66F37092}"/>
    <hyperlink ref="B298" r:id="rId563" display="https://www.fangraphs.com/players/mark-canha/11445/stats" xr:uid="{CDC7F3DC-CCC8-4A32-A66C-C340B41FDA08}"/>
    <hyperlink ref="B417" r:id="rId564" display="https://www.fangraphs.com/players/seby-zavala/18887/stats" xr:uid="{EE91A0E1-9689-4689-A8E3-F8F832FDC33B}"/>
    <hyperlink ref="B309" r:id="rId565" display="https://www.fangraphs.com/players/yan-gomes/9627/stats" xr:uid="{C3C02536-71CD-4453-9CDA-BFE5CAA16E62}"/>
    <hyperlink ref="C309" r:id="rId566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825C3ED9-C630-46E1-B31C-B178FD1FF082}"/>
    <hyperlink ref="B148" r:id="rId567" display="https://www.fangraphs.com/players/josh-smith/26396/stats" xr:uid="{AA503965-6EFF-4830-A061-96E7037E9837}"/>
    <hyperlink ref="C148" r:id="rId568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72454702-1EC5-42B0-9DEF-3DF5F1AC9D4D}"/>
    <hyperlink ref="B171" r:id="rId569" display="https://www.fangraphs.com/players/jeimer-candelario/13621/stats" xr:uid="{99FC4F4E-6D5C-4C16-A735-0844F62BBE71}"/>
    <hyperlink ref="B155" r:id="rId570" display="https://www.fangraphs.com/players/akil-baddoo/22168/stats" xr:uid="{1C3AADB9-646C-4058-AEE3-76F9F968FF51}"/>
    <hyperlink ref="C155" r:id="rId571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1684F2CF-E083-4875-8592-CE32A2E5E022}"/>
    <hyperlink ref="B208" r:id="rId572" display="https://www.fangraphs.com/players/jp-crawford/15491/stats" xr:uid="{1FCBB7C4-3415-4038-BB71-A8E2D696AFD8}"/>
    <hyperlink ref="C208" r:id="rId573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75350D83-01C4-4558-A9CE-D86990A057F5}"/>
    <hyperlink ref="B252" r:id="rId574" display="https://www.fangraphs.com/players/endy-rodriguez/25332/stats" xr:uid="{D8975E37-CD88-4473-A00D-1CB8B4FF7210}"/>
    <hyperlink ref="C252" r:id="rId575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A76CBA20-D7B6-4E93-BE92-05F67EF59D62}"/>
    <hyperlink ref="B112" r:id="rId576" display="https://www.fangraphs.com/players/carlos-santana/2396/stats" xr:uid="{FD1576A8-937A-4FEF-A315-D02CC2F054F5}"/>
    <hyperlink ref="B166" r:id="rId577" display="https://www.fangraphs.com/players/willy-adames/15986/stats" xr:uid="{483F0051-4F24-4B59-A013-BBBFD0752FE4}"/>
    <hyperlink ref="C166" r:id="rId578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ACFEF5C6-9484-411A-8429-23258A0DD1EB}"/>
    <hyperlink ref="B178" r:id="rId579" display="https://www.fangraphs.com/players/luis-rengifo/19858/stats" xr:uid="{94AABDD6-E883-4BF5-AAE2-AFA221532B7F}"/>
    <hyperlink ref="C178" r:id="rId580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FBA88842-53B7-49BD-9D38-BA914C69EBCC}"/>
    <hyperlink ref="B137" r:id="rId581" display="https://www.fangraphs.com/players/daulton-varsho/19918/stats" xr:uid="{B16011E7-206E-4F99-921B-FE816764806B}"/>
    <hyperlink ref="C137" r:id="rId582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E4F30A60-B51E-422D-9B73-FA461B02A103}"/>
    <hyperlink ref="B261" r:id="rId583" display="https://www.fangraphs.com/players/pablo-reyes/16357/stats" xr:uid="{3BA16E12-E380-49CB-B329-831E6BC14748}"/>
    <hyperlink ref="C261" r:id="rId584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B570DD57-5AD8-445A-919D-19833704F78E}"/>
    <hyperlink ref="B433" r:id="rId585" display="https://www.fangraphs.com/players/kevin-smith/20242/stats" xr:uid="{E10EA422-61E6-48DA-8A7A-CABDFF453375}"/>
    <hyperlink ref="C433" r:id="rId586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D358770A-F486-4A7D-8D73-164CECDAF190}"/>
    <hyperlink ref="B390" r:id="rId587" display="https://www.fangraphs.com/players/eric-haase/14111/stats" xr:uid="{10F251D1-6F0C-4A75-AF73-3B62AF371E9D}"/>
    <hyperlink ref="B134" r:id="rId588" display="https://www.fangraphs.com/players/ramon-laureano/17128/stats" xr:uid="{ED481728-7DE2-41DE-9B86-A170644A52DA}"/>
    <hyperlink ref="B125" r:id="rId589" display="https://www.fangraphs.com/players/drew-waters/20505/stats" xr:uid="{0DDE4CD2-F4E4-4BCA-BB5F-71E27389AC20}"/>
    <hyperlink ref="C125" r:id="rId590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3D3E22E8-6565-4999-B930-8C370B8DCBC0}"/>
    <hyperlink ref="B326" r:id="rId591" display="https://www.fangraphs.com/players/ezequiel-tovar/24064/stats" xr:uid="{2B15B837-1CFB-4ADB-8311-A352B3059B41}"/>
    <hyperlink ref="C326" r:id="rId592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5284F3DB-A348-4F94-836B-581BA7DB7342}"/>
    <hyperlink ref="B189" r:id="rId593" display="https://www.fangraphs.com/players/luis-garcia/20391/stats" xr:uid="{F9B096C2-871B-4F4C-A5A8-146FD4881C67}"/>
    <hyperlink ref="C189" r:id="rId594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31FB63EB-60CD-4999-A142-90E6916393BA}"/>
    <hyperlink ref="B205" r:id="rId595" display="https://www.fangraphs.com/players/cj-abrams/25768/stats" xr:uid="{607EEE71-F25B-49FF-A1E7-44255F79DC96}"/>
    <hyperlink ref="C205" r:id="rId596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7BCD2243-716C-4BCC-B192-7C3EE8EA93C2}"/>
    <hyperlink ref="B440" r:id="rId597" display="https://www.fangraphs.com/players/masyn-winn/27479/stats" xr:uid="{D5696E70-13BA-4D90-B966-02AAE9DBA58F}"/>
    <hyperlink ref="C440" r:id="rId598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6A803349-9273-4726-816D-0C0C81E8761A}"/>
    <hyperlink ref="B290" r:id="rId599" display="https://www.fangraphs.com/players/corey-julks/20311/stats" xr:uid="{DD6C7499-4054-4CC3-9187-DDA88DA7C483}"/>
    <hyperlink ref="C290" r:id="rId600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0EDD2B59-73F4-4927-9A59-6493F3C82601}"/>
    <hyperlink ref="B405" r:id="rId601" display="https://www.fangraphs.com/players/jose-barrero/23378/stats" xr:uid="{E69D1575-CB3A-4CD9-BDA9-D1AC7EA5080F}"/>
    <hyperlink ref="C405" r:id="rId602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CCC728DF-4F54-4336-B1D1-B76403552402}"/>
    <hyperlink ref="B281" r:id="rId603" display="https://www.fangraphs.com/players/kole-calhoun/11200/stats" xr:uid="{F9DBA9A6-5807-4432-8F1E-4C6E365C8FD5}"/>
    <hyperlink ref="C281" r:id="rId604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A529D2E8-B40D-485A-A81D-95BB5F7EDD98}"/>
    <hyperlink ref="B394" r:id="rId605" display="https://www.fangraphs.com/players/bryson-stott/26294/stats" xr:uid="{90C31E4D-A0DE-417E-8DD4-E0297521B500}"/>
    <hyperlink ref="C394" r:id="rId606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8E6B8E6B-0F97-4D0E-8CBC-3BB38005CD39}"/>
    <hyperlink ref="B421" r:id="rId607" display="https://www.fangraphs.com/players/raimel-tapia/14350/stats" xr:uid="{5EAF76E9-E66B-4803-9F67-6AC676AC23FA}"/>
    <hyperlink ref="B349" r:id="rId608" display="https://www.fangraphs.com/players/eddie-rosario/12155/stats" xr:uid="{C864C8D4-B8E8-469B-B650-58A4A17A49B2}"/>
    <hyperlink ref="C349" r:id="rId609" display="https://www.fangraphs.com/leaders/major-league?pos=all&amp;stats=bat&amp;lg=all&amp;type=c%2C6%2C102%2C103%2C107%2C110%2C307%2C308%2C309%2C311&amp;season=2023&amp;month=0&amp;season1=2023&amp;ind=0&amp;v_cr=202301&amp;qual=100&amp;pageitems=2000000000&amp;team=16" xr:uid="{6A0EAFC8-8846-4E01-AC36-3ADE9389E961}"/>
    <hyperlink ref="B297" r:id="rId610" display="https://www.fangraphs.com/players/jeremy-pena/21636/stats" xr:uid="{193E52B7-A8B7-44AD-A8FD-972D148F9731}"/>
    <hyperlink ref="C297" r:id="rId611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ABD65D81-72B4-4B42-9E8C-09CEF2A951F0}"/>
    <hyperlink ref="B378" r:id="rId612" display="https://www.fangraphs.com/players/jackie-bradley-jr/12984/stats" xr:uid="{F2F29097-EDD1-4E19-B828-DD76C2516158}"/>
    <hyperlink ref="C378" r:id="rId613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7EF5A8C7-A05A-492D-ACC3-F17471F54334}"/>
    <hyperlink ref="B191" r:id="rId614" display="https://www.fangraphs.com/players/rodolfo-castro/21987/stats" xr:uid="{04FD9C3D-6198-4F7D-AF94-12784CBE7064}"/>
    <hyperlink ref="B228" r:id="rId615" display="https://www.fangraphs.com/players/brenton-doyle/25479/stats" xr:uid="{CB66AB52-3CAB-457C-8E95-0F68B5E1AD4E}"/>
    <hyperlink ref="C228" r:id="rId616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F1CE9DE6-1B8C-4131-B698-A15A1EF32D8C}"/>
    <hyperlink ref="B306" r:id="rId617" display="https://www.fangraphs.com/players/nick-fortes/21538/stats" xr:uid="{153A0CC7-BDA4-4067-8F0D-015C91290A11}"/>
    <hyperlink ref="C306" r:id="rId618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3C6C41B7-2A34-4D2F-B517-3FD571381C47}"/>
    <hyperlink ref="B366" r:id="rId619" display="https://www.fangraphs.com/players/mike-zunino/13265/stats" xr:uid="{92E69B23-DD9D-4282-BE38-8D519475E9D9}"/>
    <hyperlink ref="C366" r:id="rId620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1DA2C244-0E0A-449D-B9C6-4ADC1C34CED1}"/>
    <hyperlink ref="B365" r:id="rId621" display="https://www.fangraphs.com/players/tucupita-marcano/22871/stats" xr:uid="{B68A819A-B7A8-448D-8EDE-96AA3CFBEE82}"/>
    <hyperlink ref="C365" r:id="rId622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AFE528CC-CEDF-4DF8-B452-955B92C35974}"/>
    <hyperlink ref="B334" r:id="rId623" display="https://www.fangraphs.com/players/jake-cave/14477/stats" xr:uid="{CC044183-D416-4C66-B3D6-BD1AE394382C}"/>
    <hyperlink ref="C334" r:id="rId624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501BE195-0CA3-413B-ABBA-573BD6D72036}"/>
    <hyperlink ref="B263" r:id="rId625" display="https://www.fangraphs.com/players/parker-meadows/23800/stats" xr:uid="{FACF198B-9A37-47EE-BAA1-54C4B0583E31}"/>
    <hyperlink ref="C263" r:id="rId626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EF7E8189-177E-4CA0-ABA1-9037C38A340B}"/>
    <hyperlink ref="B371" r:id="rId627" display="https://www.fangraphs.com/players/eric-hosmer/3516/stats" xr:uid="{78D0784C-6200-49CE-AF92-D50002E83AA1}"/>
    <hyperlink ref="C371" r:id="rId628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0BB0A2D5-66E4-4441-8A2C-656AEA51F25D}"/>
    <hyperlink ref="B167" r:id="rId629" display="https://www.fangraphs.com/players/jj-bleday/26368/stats" xr:uid="{C1339C91-663A-42EB-816A-730FBE0DD085}"/>
    <hyperlink ref="C167" r:id="rId630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A851AD3B-D5CA-4AA2-B28F-49216F0B5CC1}"/>
    <hyperlink ref="B456" r:id="rId631" display="https://www.fangraphs.com/players/miles-mastrobuoni/20017/stats" xr:uid="{745F0884-ADAF-4B65-983B-93E993097524}"/>
    <hyperlink ref="C456" r:id="rId632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153C589F-C906-479B-BE14-B5F8F099C0A7}"/>
    <hyperlink ref="B398" r:id="rId633" display="https://www.fangraphs.com/players/yuli-gurriel/19198/stats" xr:uid="{B81D1DF5-E510-4B70-B00C-A32FEE4E4CE0}"/>
    <hyperlink ref="C398" r:id="rId634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568C7103-B14F-47EB-98FD-F2232E731F24}"/>
    <hyperlink ref="B325" r:id="rId635" display="https://www.fangraphs.com/players/yasmani-grandal/11368/stats" xr:uid="{BB868523-7EFA-42B5-B344-3605EC8799C1}"/>
    <hyperlink ref="C325" r:id="rId636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574E44C3-93A1-4AE3-A1E0-1E12C70B039E}"/>
    <hyperlink ref="B257" r:id="rId637" display="https://www.fangraphs.com/players/xander-bogaerts/12161/stats" xr:uid="{47A9B4D8-3FE8-4D38-867D-BEB05A081FBF}"/>
    <hyperlink ref="C257" r:id="rId638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A3D35979-B090-43A4-B73F-042EE8E82163}"/>
    <hyperlink ref="B292" r:id="rId639" display="https://www.fangraphs.com/players/rob-refsnyder/13770/stats" xr:uid="{60F660F8-9AE8-4D20-8D79-EF32F5818B2D}"/>
    <hyperlink ref="C292" r:id="rId640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8460E0AC-C8B1-4FD9-84A7-5D971BB86BCB}"/>
    <hyperlink ref="B278" r:id="rId641" display="https://www.fangraphs.com/players/nick-senzel/19293/stats" xr:uid="{FBAEB057-3960-4D95-9881-B16101D9A912}"/>
    <hyperlink ref="C278" r:id="rId642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6D41D0FA-E234-467E-B750-0DE62A0CFB88}"/>
    <hyperlink ref="B299" r:id="rId643" display="https://www.fangraphs.com/players/casey-schmitt/27577/stats" xr:uid="{77F8DC45-7962-4A99-A17D-C9C03B2DD466}"/>
    <hyperlink ref="C299" r:id="rId644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B5779436-B7D8-40FA-926A-6E270DE5DACE}"/>
    <hyperlink ref="B373" r:id="rId645" display="https://www.fangraphs.com/players/thairo-estrada/16426/stats" xr:uid="{6835C109-86DD-4B86-B254-110E12042801}"/>
    <hyperlink ref="C373" r:id="rId646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18B947DF-B542-4668-83EF-D045F6922677}"/>
    <hyperlink ref="B293" r:id="rId647" display="https://www.fangraphs.com/players/luke-maile/13355/stats" xr:uid="{48FFB881-4115-41E1-8DC3-A63511A9A8D3}"/>
    <hyperlink ref="C293" r:id="rId648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C4AC6A1F-F39A-446D-9C6E-6ADF4675776E}"/>
    <hyperlink ref="B355" r:id="rId649" display="https://www.fangraphs.com/players/aledmys-diaz/15937/stats" xr:uid="{4A75E155-D256-4D41-8745-C601035B1CAE}"/>
    <hyperlink ref="C355" r:id="rId650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6A4A1EDF-CC1E-4A0A-8064-FD37CE88AC54}"/>
    <hyperlink ref="B302" r:id="rId651" display="https://www.fangraphs.com/players/enrique-hernandez/10472/stats" xr:uid="{A65A2790-77C2-4C9B-9FA8-CACBAEC9C089}"/>
    <hyperlink ref="B241" r:id="rId652" display="https://www.fangraphs.com/players/miguel-amaya/21693/stats" xr:uid="{E694C1B3-244F-49E7-B512-B4015C090075}"/>
    <hyperlink ref="C241" r:id="rId653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709E5BFF-BD97-4D21-BE03-9701A3C66A6B}"/>
    <hyperlink ref="B175" r:id="rId654" display="https://www.fangraphs.com/players/richie-palacios/24589/stats" xr:uid="{ECDA00B9-CF22-4ADE-84A9-10E4B310C1F4}"/>
    <hyperlink ref="C175" r:id="rId655" display="https://www.fangraphs.com/leaders/major-league?pos=all&amp;stats=bat&amp;lg=all&amp;type=c%2C6%2C102%2C103%2C107%2C110%2C307%2C308%2C309%2C311&amp;season=2023&amp;month=0&amp;season1=2023&amp;ind=0&amp;v_cr=202301&amp;qual=100&amp;pageitems=2000000000&amp;team=28" xr:uid="{5D2B0ED9-6D9B-40B1-9BDD-6C848AB224AA}"/>
    <hyperlink ref="B455" r:id="rId656" display="https://www.fangraphs.com/players/jake-alu/25569/stats" xr:uid="{7DC5BADC-E135-4B15-AB1F-7851BCD0CC7A}"/>
    <hyperlink ref="C455" r:id="rId657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E69E3B2B-DDCB-4DBE-B81D-94B686AFDC10}"/>
    <hyperlink ref="B429" r:id="rId658" display="https://www.fangraphs.com/players/gio-urshela/10681/stats" xr:uid="{0CB35D03-3FDB-407F-80FF-16F239C11075}"/>
    <hyperlink ref="C429" r:id="rId659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878DED2E-9E97-4ABE-AB58-38D76AC4016C}"/>
    <hyperlink ref="B301" r:id="rId660" display="https://www.fangraphs.com/players/jake-cronenworth/18036/stats" xr:uid="{30034E23-B82C-4E20-AA5E-6549C327351E}"/>
    <hyperlink ref="C301" r:id="rId661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D5CAF90B-078C-4EB6-A629-E808433353D2}"/>
    <hyperlink ref="B237" r:id="rId662" display="https://www.fangraphs.com/players/zach-mckinstry/19392/stats" xr:uid="{94534B1C-15FF-4982-ABF9-EB78179FA0B5}"/>
    <hyperlink ref="C237" r:id="rId663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5856606F-624E-4A00-9F24-E4321151C49A}"/>
    <hyperlink ref="B358" r:id="rId664" display="https://www.fangraphs.com/players/andruw-monasterio/19455/stats" xr:uid="{909488C2-7F95-43DF-AB37-5A9542EA5B72}"/>
    <hyperlink ref="C358" r:id="rId665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A7512AB3-9C30-4B34-9A54-DB43BF07C172}"/>
    <hyperlink ref="B395" r:id="rId666" display="https://www.fangraphs.com/players/nico-hoerner/21479/stats" xr:uid="{A1E9978F-8292-40A5-B455-C23DAF8F9CCC}"/>
    <hyperlink ref="C395" r:id="rId667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42F8D625-5163-47BA-96C6-2F46E8870189}"/>
    <hyperlink ref="B345" r:id="rId668" display="https://www.fangraphs.com/players/enmanuel-valdez/21716/stats" xr:uid="{69B0C039-66EE-4A11-B2E5-3F5CADF25629}"/>
    <hyperlink ref="C345" r:id="rId669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EFB38C9A-E981-4192-88D5-EE690C25001E}"/>
    <hyperlink ref="B109" r:id="rId670" display="https://www.fangraphs.com/players/cavan-biggio/19252/stats" xr:uid="{4A676955-8470-4F3B-816E-1E5F73DB5B3B}"/>
    <hyperlink ref="C109" r:id="rId671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46FEE280-C7D2-4C2A-9DA5-EA6737474232}"/>
    <hyperlink ref="B430" r:id="rId672" display="https://www.fangraphs.com/players/kyle-farmer/14813/stats" xr:uid="{AF007DD4-6992-41BA-9E1C-A3FEAC091C7C}"/>
    <hyperlink ref="C430" r:id="rId673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1102210B-E067-4B29-AAE9-043A90E8A1E2}"/>
    <hyperlink ref="B354" r:id="rId674" display="https://www.fangraphs.com/players/brett-wisely/27735/stats" xr:uid="{0DF41BCF-02C0-4E6D-9F09-720461B9E49C}"/>
    <hyperlink ref="C354" r:id="rId675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88CCF525-3D50-453A-B9E0-DAC9EB7393A8}"/>
    <hyperlink ref="B359" r:id="rId676" display="https://www.fangraphs.com/players/kevin-kiermaier/11038/stats" xr:uid="{39FA3ED7-AAAA-40B2-9998-844DD4FF2172}"/>
    <hyperlink ref="C359" r:id="rId677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74A0981B-F9EC-4710-94A2-90209E7F8DB8}"/>
    <hyperlink ref="B448" r:id="rId678" display="https://www.fangraphs.com/players/christian-vazquez/9774/stats" xr:uid="{92A57D5D-2BB6-4D98-AFA8-9ADA5F0E879B}"/>
    <hyperlink ref="C448" r:id="rId679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1B8030C9-7799-43DD-94B3-C56856883965}"/>
    <hyperlink ref="B379" r:id="rId680" display="https://www.fangraphs.com/players/jared-triolo/25807/stats" xr:uid="{4DC26E63-8E99-4ACF-AB51-D2C10CE9A40B}"/>
    <hyperlink ref="C379" r:id="rId681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2481D49F-3A8D-4BB8-9143-4767D07A9EE8}"/>
    <hyperlink ref="B138" r:id="rId682" display="https://www.fangraphs.com/players/zack-short/19562/stats" xr:uid="{CBFF9F73-EE76-4FE6-9FBA-93EBFFD4D071}"/>
    <hyperlink ref="C138" r:id="rId683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9ABAFFD1-9ED5-4433-8979-BDCDD47EED80}"/>
    <hyperlink ref="B286" r:id="rId684" display="https://www.fangraphs.com/players/gavin-sheets/19901/stats" xr:uid="{29419061-8088-412A-A010-8DEFF6128FA1}"/>
    <hyperlink ref="C286" r:id="rId685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C5A02C57-948D-4D57-AB32-F9149C0B7E9C}"/>
    <hyperlink ref="B329" r:id="rId686" display="https://www.fangraphs.com/players/david-villar/24782/stats" xr:uid="{CC5C8093-B348-4B66-B4E4-97AB2EBF1598}"/>
    <hyperlink ref="C329" r:id="rId687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2B941046-95CF-4DB2-B18E-E37E9B252A54}"/>
    <hyperlink ref="B438" r:id="rId688" display="https://www.fangraphs.com/players/matt-duffy/13836/stats" xr:uid="{A6BFCDD6-67A2-413A-BA34-F036F70F73D6}"/>
    <hyperlink ref="C438" r:id="rId689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70FD3918-85EA-478B-B20F-C4383D291D58}"/>
    <hyperlink ref="B342" r:id="rId690" display="https://www.fangraphs.com/players/oswaldo-cabrera/21707/stats" xr:uid="{6840E2BF-D9F3-404A-A6C9-8B66B0A25654}"/>
    <hyperlink ref="C342" r:id="rId691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2F4CE2BE-2365-4B89-AD1F-D6CDE1CD9813}"/>
    <hyperlink ref="B271" r:id="rId692" display="https://www.fangraphs.com/players/wilmer-flores/5827/stats" xr:uid="{B7EE927A-6BB1-4E79-BD05-26B916494196}"/>
    <hyperlink ref="C271" r:id="rId693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DB4CC62F-6CD5-45FC-A09F-061F1E30251C}"/>
    <hyperlink ref="B383" r:id="rId694" display="https://www.fangraphs.com/players/paul-dejong/18015/stats" xr:uid="{3B22E32B-9988-4569-A58C-F1FAF647B14C}"/>
    <hyperlink ref="B224" r:id="rId695" display="https://www.fangraphs.com/players/chad-wallach/17161/stats" xr:uid="{0669F95F-A8A6-4023-A869-52DE56FD499F}"/>
    <hyperlink ref="C224" r:id="rId696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D8005D6C-E577-4973-9ADB-4729FA59A3AD}"/>
    <hyperlink ref="B265" r:id="rId697" display="https://www.fangraphs.com/players/dairon-blanco/19779/stats" xr:uid="{9EC53F71-0296-465E-A709-5039726C283E}"/>
    <hyperlink ref="C265" r:id="rId698" display="https://www.fangraphs.com/leaders/major-league?pos=all&amp;stats=bat&amp;lg=all&amp;type=c%2C6%2C102%2C103%2C107%2C110%2C307%2C308%2C309%2C311&amp;season=2023&amp;month=0&amp;season1=2023&amp;ind=0&amp;v_cr=202301&amp;qual=100&amp;pageitems=2000000000&amp;team=7" xr:uid="{F6DAE509-8794-4AB9-B37F-2E348749FA35}"/>
    <hyperlink ref="B453" r:id="rId699" display="https://www.fangraphs.com/players/francisco-mejia/16403/stats" xr:uid="{E600895F-2DD5-40B5-9C9E-58649A6234C2}"/>
    <hyperlink ref="C453" r:id="rId700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83719569-EA84-452E-950B-D10F75194FE3}"/>
    <hyperlink ref="B315" r:id="rId701" display="https://www.fangraphs.com/players/edmundo-sosa/17022/stats" xr:uid="{9305098B-9FC8-4EA3-BDE2-4A1F876BE985}"/>
    <hyperlink ref="C315" r:id="rId702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7B417A9B-D84C-4F10-828C-D77568CED61A}"/>
    <hyperlink ref="B341" r:id="rId703" display="https://www.fangraphs.com/players/christian-arroyo/16434/stats" xr:uid="{3F6A5084-DE38-41F7-8A40-21B796DEC628}"/>
    <hyperlink ref="C341" r:id="rId704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FF87DFEE-B453-4BC9-8EAF-E8E8D24F0C40}"/>
    <hyperlink ref="B369" r:id="rId705" display="https://www.fangraphs.com/players/miguel-rojas/7802/stats" xr:uid="{7EC6C266-C02E-434D-B862-75F2318C0591}"/>
    <hyperlink ref="C369" r:id="rId706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3CC42FE1-BA64-4CFE-B6DD-25F06DC0BC59}"/>
    <hyperlink ref="B439" r:id="rId707" display="https://www.fangraphs.com/players/carson-kelly/13620/stats" xr:uid="{692042F0-4F52-4908-BEB3-539E8C1AEA3E}"/>
    <hyperlink ref="B251" r:id="rId708" display="https://www.fangraphs.com/players/jesse-winker/13590/stats" xr:uid="{8A7A85A5-C674-4883-BE79-048DCD0484F2}"/>
    <hyperlink ref="C251" r:id="rId709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131A4A6D-EDC4-433C-AF32-41B97929F8DC}"/>
    <hyperlink ref="B201" r:id="rId710" display="https://www.fangraphs.com/players/willi-castro/17338/stats" xr:uid="{477CD7EF-E44E-4DB6-BBFA-A1F2F9E272B8}"/>
    <hyperlink ref="C201" r:id="rId711" display="https://www.fangraphs.com/leaders/major-league?pos=all&amp;stats=bat&amp;lg=all&amp;type=c%2C6%2C102%2C103%2C107%2C110%2C307%2C308%2C309%2C311&amp;season=2023&amp;month=0&amp;season1=2023&amp;ind=0&amp;v_cr=202301&amp;qual=100&amp;pageitems=2000000000&amp;team=8" xr:uid="{90B4929D-2151-4307-8693-C3EBDBC11F76}"/>
    <hyperlink ref="B214" r:id="rId712" display="https://www.fangraphs.com/players/jurickson-profar/10815/stats" xr:uid="{E4EC7B25-C83D-4CAD-B587-52A8CC24584E}"/>
    <hyperlink ref="B340" r:id="rId713" display="https://www.fangraphs.com/players/keibert-ruiz/19610/stats" xr:uid="{EAFBEB75-2ADC-49AB-9BEC-01A42AED6D09}"/>
    <hyperlink ref="C340" r:id="rId714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314A2F8A-E242-4584-89F7-7CB2C92C96FA}"/>
    <hyperlink ref="B460" r:id="rId715" display="https://www.fangraphs.com/players/jose-trevino/16725/stats" xr:uid="{C1E68CE2-76A2-4647-A863-9A2C01FCFFE0}"/>
    <hyperlink ref="C460" r:id="rId716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FC57937D-0EE2-4B72-A33B-6B33E947AAC0}"/>
    <hyperlink ref="B397" r:id="rId717" display="https://www.fangraphs.com/players/nick-ahmed/12147/stats" xr:uid="{416D6028-210F-4588-A42C-08C4EE46EB15}"/>
    <hyperlink ref="C397" r:id="rId718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8DC10F50-38F9-4251-AE83-7DB6986A4E62}"/>
    <hyperlink ref="B310" r:id="rId719" display="https://www.fangraphs.com/players/charlie-blackmon/7859/stats" xr:uid="{95B51884-2D1B-4E9E-B784-BCD33504DFEB}"/>
    <hyperlink ref="C310" r:id="rId720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8B2ABFAF-9270-4282-A821-5513149F253E}"/>
    <hyperlink ref="B202" r:id="rId721" display="https://www.fangraphs.com/players/kris-bryant/15429/stats" xr:uid="{8CC094B1-9E18-4C90-857E-42E3A9554C9F}"/>
    <hyperlink ref="C202" r:id="rId722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F2C72A25-C6BB-4D01-B339-B708D70980F5}"/>
    <hyperlink ref="B323" r:id="rId723" display="https://www.fangraphs.com/players/jose-altuve/5417/stats" xr:uid="{15249A61-1BB0-45D4-A772-D23CECEDC204}"/>
    <hyperlink ref="C323" r:id="rId724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72A18D4C-D8AB-4748-971A-3F58532A14EB}"/>
    <hyperlink ref="B318" r:id="rId725" display="https://www.fangraphs.com/players/cody-bellinger/15998/stats" xr:uid="{3B90980D-913C-42F8-94B5-1371E4465EE9}"/>
    <hyperlink ref="C318" r:id="rId726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7871EE58-67A6-4950-9204-2BBCC00E73A5}"/>
    <hyperlink ref="B149" r:id="rId727" display="https://www.fangraphs.com/players/miguel-vargas/20178/stats" xr:uid="{E54A374D-33DA-4F7F-B29A-D7E72228E8CB}"/>
    <hyperlink ref="C149" r:id="rId728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E391B804-D4B3-44F2-BF22-C6D97B6E8E59}"/>
    <hyperlink ref="B182" r:id="rId729" display="https://www.fangraphs.com/players/jon-berti/12037/stats" xr:uid="{FD809909-ACD8-479A-8AF0-62C7D4C3F871}"/>
    <hyperlink ref="C182" r:id="rId730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C298A9E5-5BD9-46C1-80E0-26EB2C263B02}"/>
    <hyperlink ref="B377" r:id="rId731" display="https://www.fangraphs.com/players/harrison-bader/18030/stats" xr:uid="{2A004812-0334-467B-A398-53C5EB119B07}"/>
    <hyperlink ref="B343" r:id="rId732" display="https://www.fangraphs.com/players/nick-maton/21635/stats" xr:uid="{79175E77-F022-4F47-A8B9-1EF7D2BF03A4}"/>
    <hyperlink ref="C343" r:id="rId733" display="https://www.fangraphs.com/leaders/major-league?pos=all&amp;stats=bat&amp;lg=all&amp;type=c%2C6%2C102%2C103%2C107%2C110%2C307%2C308%2C309%2C311&amp;season=2023&amp;month=0&amp;season1=2023&amp;ind=0&amp;v_cr=202301&amp;qual=100&amp;pageitems=2000000000&amp;team=6" xr:uid="{C43CA2FE-A008-4BBF-AB06-0DC19E4CF333}"/>
    <hyperlink ref="B380" r:id="rId734" display="https://www.fangraphs.com/players/elvis-andrus/8709/stats" xr:uid="{DECD53F6-E81D-4681-9E4C-6EB5901343B1}"/>
    <hyperlink ref="C380" r:id="rId735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A25ED1A1-C000-479C-8007-906699CEAEDF}"/>
    <hyperlink ref="B276" r:id="rId736" display="https://www.fangraphs.com/players/luis-matos/26467/stats" xr:uid="{946D9208-2A89-4E31-81A2-F640651182FC}"/>
    <hyperlink ref="C276" r:id="rId737" display="https://www.fangraphs.com/leaders/major-league?pos=all&amp;stats=bat&amp;lg=all&amp;type=c%2C6%2C102%2C103%2C107%2C110%2C307%2C308%2C309%2C311&amp;season=2023&amp;month=0&amp;season1=2023&amp;ind=0&amp;v_cr=202301&amp;qual=100&amp;pageitems=2000000000&amp;team=30" xr:uid="{65D34064-D799-48B1-BCD0-2122FD73676F}"/>
    <hyperlink ref="B420" r:id="rId738" display="https://www.fangraphs.com/players/austin-hedges/12976/stats" xr:uid="{B35CD03C-6003-4AE8-BF98-389A67705643}"/>
    <hyperlink ref="B393" r:id="rId739" display="https://www.fangraphs.com/players/cade-marlowe/25505/stats" xr:uid="{66051781-6355-405D-8A21-DD573B569C5C}"/>
    <hyperlink ref="C393" r:id="rId740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BF7A2F3A-5A39-43B0-A23A-1580BD8461D0}"/>
    <hyperlink ref="B308" r:id="rId741" display="https://www.fangraphs.com/players/ildemaro-vargas/13324/stats" xr:uid="{ED6D6E0E-B07E-4D96-A48A-36726F3CF630}"/>
    <hyperlink ref="C308" r:id="rId742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23ADC97E-2AE1-424D-96B2-3846B6DB8C19}"/>
    <hyperlink ref="B294" r:id="rId743" display="https://www.fangraphs.com/players/dominic-smith/15653/stats" xr:uid="{73BEEC6E-BC3A-4909-927B-4E045E617F3A}"/>
    <hyperlink ref="C294" r:id="rId744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7AA53AAD-1201-4758-B1CB-E53A34A6F383}"/>
    <hyperlink ref="B183" r:id="rId745" display="https://www.fangraphs.com/players/bo-naylor/21865/stats" xr:uid="{20501835-5A1E-45FD-B6B3-15847BC5621C}"/>
    <hyperlink ref="C183" r:id="rId746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C6C07BB9-5B97-4A8B-9B08-A6F5FC19D7E7}"/>
    <hyperlink ref="B419" r:id="rId747" display="https://www.fangraphs.com/players/owen-miller/24655/stats" xr:uid="{495DED84-C1A7-4F4D-B9A6-B572D4C69566}"/>
    <hyperlink ref="C419" r:id="rId748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8A058812-31F4-4769-A39C-93B64D3155EE}"/>
    <hyperlink ref="B242" r:id="rId749" display="https://www.fangraphs.com/players/matt-carpenter/8090/stats" xr:uid="{954CB127-0766-4708-B1E9-089999454DA0}"/>
    <hyperlink ref="C242" r:id="rId750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CB19E3EE-A417-4792-A469-43326A323237}"/>
    <hyperlink ref="B435" r:id="rId751" display="https://www.fangraphs.com/players/jacob-young/29931/stats" xr:uid="{EDB446FE-74CF-4ECD-A09A-B221B2952F94}"/>
    <hyperlink ref="C435" r:id="rId752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534C4431-D298-4D63-91B8-F5806EAC3D71}"/>
    <hyperlink ref="B367" r:id="rId753" display="https://www.fangraphs.com/players/jared-walsh/18607/stats" xr:uid="{91BFDCD6-9A0B-44CE-9D55-01C4B7E22C1A}"/>
    <hyperlink ref="C367" r:id="rId754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D5889F95-C42C-4792-AF0E-ABD1678F7293}"/>
    <hyperlink ref="B159" r:id="rId755" display="https://www.fangraphs.com/players/jake-fraley/19260/stats" xr:uid="{EC33EC28-7EDD-472F-8D67-793B15C11DDC}"/>
    <hyperlink ref="C159" r:id="rId756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5531D0E6-49F5-4024-B045-4054E207A61A}"/>
    <hyperlink ref="B239" r:id="rId757" display="https://www.fangraphs.com/players/victor-robles/18363/stats" xr:uid="{AAEF92D2-E0FB-4E0A-B818-813E751F98BC}"/>
    <hyperlink ref="C239" r:id="rId758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A1053A62-8A92-4D08-9134-4D29C80C8428}"/>
    <hyperlink ref="B410" r:id="rId759" display="https://www.fangraphs.com/players/eduardo-escobar/6153/stats" xr:uid="{DFB11D07-F457-4325-BA49-5EA2EE10E675}"/>
    <hyperlink ref="B235" r:id="rId760" display="https://www.fangraphs.com/players/alex-call/19296/stats" xr:uid="{C4458034-BBFE-4C26-B502-32E0B04AF5EF}"/>
    <hyperlink ref="C235" r:id="rId761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77C72BE6-F087-4691-AD1A-63646093B618}"/>
    <hyperlink ref="B129" r:id="rId762" display="https://www.fangraphs.com/players/stuart-fairchild/20321/stats" xr:uid="{FCAE5983-5322-4338-A9DA-574BA2921AD0}"/>
    <hyperlink ref="C129" r:id="rId763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277453F0-6461-44B2-A633-20D4763D0017}"/>
    <hyperlink ref="B452" r:id="rId764" display="https://www.fangraphs.com/players/wil-myers/10047/stats" xr:uid="{DB266F42-CF3D-494B-8E82-C919238E6236}"/>
    <hyperlink ref="C452" r:id="rId765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279DFC6C-A7BD-4539-95BB-7FA76A73315E}"/>
    <hyperlink ref="B256" r:id="rId766" display="https://www.fangraphs.com/players/omar-narvaez/13338/stats" xr:uid="{972804F1-3AB5-44ED-85F7-EF2B41471CEA}"/>
    <hyperlink ref="C256" r:id="rId767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951C0EE1-9288-4563-9183-42A898D92734}"/>
    <hyperlink ref="B415" r:id="rId768" display="https://www.fangraphs.com/players/mauricio-dubon/16530/stats" xr:uid="{B1D49BD7-AF92-4C6B-90DD-6028C37034C3}"/>
    <hyperlink ref="C415" r:id="rId769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B9B66AEA-B761-4FED-AA7A-7FACC2D148E0}"/>
    <hyperlink ref="B412" r:id="rId770" display="https://www.fangraphs.com/players/santiago-espinal/19997/stats" xr:uid="{BF03739D-1B80-4ED1-AA88-B069375C208D}"/>
    <hyperlink ref="C412" r:id="rId771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18770EBB-7BDF-44D6-B81D-005AA262ACA9}"/>
    <hyperlink ref="B375" r:id="rId772" display="https://www.fangraphs.com/players/aaron-hicks/5297/stats" xr:uid="{AC5CD343-9AAB-4349-9218-FD112C3A9BEF}"/>
    <hyperlink ref="B434" r:id="rId773" display="https://www.fangraphs.com/players/jesus-aguilar/11342/stats" xr:uid="{66D25D6B-8F24-434B-949F-B49FD010A628}"/>
    <hyperlink ref="C434" r:id="rId774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8235B59A-7FA6-4B44-81D4-AE2E9349E14D}"/>
    <hyperlink ref="B408" r:id="rId775" display="https://www.fangraphs.com/players/kevin-newman/17696/stats" xr:uid="{181788A4-9C48-47B2-95FC-4A0FD11C2937}"/>
    <hyperlink ref="C408" r:id="rId776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E74AA4DE-7A87-41A8-9DDD-B5D8035FBC0C}"/>
    <hyperlink ref="B305" r:id="rId777" display="https://www.fangraphs.com/players/blake-perkins/19921/stats" xr:uid="{09D6F172-896F-49B4-B2AD-B4897ED12C73}"/>
    <hyperlink ref="C305" r:id="rId778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D24FF760-B4D3-462C-ADCF-53E43C2D37E5}"/>
    <hyperlink ref="B427" r:id="rId779" display="https://www.fangraphs.com/players/will-brennan/25660/stats" xr:uid="{B5D8E415-EDFF-41E2-BCA6-ABE6C63EE3E4}"/>
    <hyperlink ref="C427" r:id="rId780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5B65A2BB-7B18-44B3-BEAA-852E6AAF5391}"/>
    <hyperlink ref="B458" r:id="rId781" display="https://www.fangraphs.com/players/harold-castro/14691/stats" xr:uid="{B0A5A928-BE94-4B74-AEF6-74FA855A3758}"/>
    <hyperlink ref="C458" r:id="rId782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021A83EC-6E85-416B-8953-744CA02CD9D0}"/>
    <hyperlink ref="B418" r:id="rId783" display="https://www.fangraphs.com/players/josh-rojas/19734/stats" xr:uid="{1E0C25C6-8170-45B8-899B-EE61D9B6219E}"/>
    <hyperlink ref="B437" r:id="rId784" display="https://www.fangraphs.com/players/luis-urias/16622/stats" xr:uid="{97F2DD7B-D1C8-4F59-AAA3-CD79881D20CC}"/>
    <hyperlink ref="B240" r:id="rId785" display="https://www.fangraphs.com/players/oswald-peraza/22823/stats" xr:uid="{5E07EBE9-0DD0-4BFF-A3C9-C7E8D1369919}"/>
    <hyperlink ref="C240" r:id="rId786" display="https://www.fangraphs.com/leaders/major-league?pos=all&amp;stats=bat&amp;lg=all&amp;type=c%2C6%2C102%2C103%2C107%2C110%2C307%2C308%2C309%2C311&amp;season=2023&amp;month=0&amp;season1=2023&amp;ind=0&amp;v_cr=202301&amp;qual=100&amp;pageitems=2000000000&amp;team=9" xr:uid="{5FFDC990-D395-4B00-A095-BF89F6955993}"/>
    <hyperlink ref="B457" r:id="rId787" display="https://www.fangraphs.com/players/johan-rojas/24336/stats" xr:uid="{55E04CAB-8154-47E4-BA41-8293AA634856}"/>
    <hyperlink ref="C457" r:id="rId788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B4BAD3A7-3825-4595-88F5-C42C92AF4CB5}"/>
    <hyperlink ref="B425" r:id="rId789" display="https://www.fangraphs.com/players/garrett-hampson/19262/stats" xr:uid="{3ADCD189-B4B0-487F-B44E-A8A3C7A654C5}"/>
    <hyperlink ref="C425" r:id="rId790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CC0AAD4F-1D98-4188-98DB-E71FF6C06731}"/>
    <hyperlink ref="B335" r:id="rId791" display="https://www.fangraphs.com/players/taylor-walls/22458/stats" xr:uid="{4459534E-CF7E-46DB-A896-3C4C6FFF9517}"/>
    <hyperlink ref="C335" r:id="rId792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15893768-378B-474C-BEC3-39AE1E4C8ECD}"/>
    <hyperlink ref="B316" r:id="rId793" display="https://www.fangraphs.com/players/isaac-paredes/20036/stats" xr:uid="{06BC603F-B5A0-4187-8E38-2BA949632B8A}"/>
    <hyperlink ref="C316" r:id="rId794" display="https://www.fangraphs.com/leaders/major-league?pos=all&amp;stats=bat&amp;lg=all&amp;type=c%2C6%2C102%2C103%2C107%2C110%2C307%2C308%2C309%2C311&amp;season=2023&amp;month=0&amp;season1=2023&amp;ind=0&amp;v_cr=202301&amp;qual=100&amp;pageitems=2000000000&amp;team=12" xr:uid="{A09875FE-719B-47C6-BF73-B2CC615AAE7F}"/>
    <hyperlink ref="B277" r:id="rId795" display="https://www.fangraphs.com/players/jace-peterson/12325/stats" xr:uid="{66CADEDB-82C2-48D5-984B-2E2220DFC0C3}"/>
    <hyperlink ref="B279" r:id="rId796" display="https://www.fangraphs.com/players/jake-meyers/20308/stats" xr:uid="{85053F9E-6B57-4582-ABC9-4FD0A46E95C1}"/>
    <hyperlink ref="C279" r:id="rId797" display="https://www.fangraphs.com/leaders/major-league?pos=all&amp;stats=bat&amp;lg=all&amp;type=c%2C6%2C102%2C103%2C107%2C110%2C307%2C308%2C309%2C311&amp;season=2023&amp;month=0&amp;season1=2023&amp;ind=0&amp;v_cr=202301&amp;qual=100&amp;pageitems=2000000000&amp;team=21" xr:uid="{9E404921-DC78-425F-A5BB-6E825652D685}"/>
    <hyperlink ref="B441" r:id="rId798" display="https://www.fangraphs.com/players/nick-madrigal/20521/stats" xr:uid="{2B728FC1-778C-4D9C-AAFC-9A45D23C5334}"/>
    <hyperlink ref="C441" r:id="rId799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F67E131B-DE2A-45A4-82A1-2AA052293BFF}"/>
    <hyperlink ref="B407" r:id="rId800" display="https://www.fangraphs.com/players/tj-friedl/19522/stats" xr:uid="{6780329C-867A-4216-B5C8-76EF5EB34797}"/>
    <hyperlink ref="C407" r:id="rId801" display="https://www.fangraphs.com/leaders/major-league?pos=all&amp;stats=bat&amp;lg=all&amp;type=c%2C6%2C102%2C103%2C107%2C110%2C307%2C308%2C309%2C311&amp;season=2023&amp;month=0&amp;season1=2023&amp;ind=0&amp;v_cr=202301&amp;qual=100&amp;pageitems=2000000000&amp;team=18" xr:uid="{988C713E-C1A1-4E99-86AB-CB35D418D014}"/>
    <hyperlink ref="B443" r:id="rId802" display="https://www.fangraphs.com/players/corey-dickerson/10762/stats" xr:uid="{9FC1FBBA-E3D9-414F-BDDE-A9BCAB850691}"/>
    <hyperlink ref="C443" r:id="rId803" display="https://www.fangraphs.com/leaders/major-league?pos=all&amp;stats=bat&amp;lg=all&amp;type=c%2C6%2C102%2C103%2C107%2C110%2C307%2C308%2C309%2C311&amp;season=2023&amp;month=0&amp;season1=2023&amp;ind=0&amp;v_cr=202301&amp;qual=100&amp;pageitems=2000000000&amp;team=24" xr:uid="{A8B58A4D-24BD-4E53-A914-DBF8C474316F}"/>
    <hyperlink ref="B269" r:id="rId804" display="https://www.fangraphs.com/players/jeff-mcneil/15362/stats" xr:uid="{A9457F88-9196-4E0C-9AE3-D5EF85EB6276}"/>
    <hyperlink ref="C269" r:id="rId805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21D1AA46-45A4-41B7-B440-2DC00CD89211}"/>
    <hyperlink ref="B416" r:id="rId806" display="https://www.fangraphs.com/players/andres-gimenez/19950/stats" xr:uid="{34F4FC44-C2B9-4697-A174-A01A1AD911EF}"/>
    <hyperlink ref="C416" r:id="rId807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B5F73BFB-44A7-4A6C-B20F-AF36772A4794}"/>
    <hyperlink ref="B304" r:id="rId808" display="https://www.fangraphs.com/players/andrew-benintendi/17901/stats" xr:uid="{B2736007-9AF6-4114-B96D-229A3FFDFF0D}"/>
    <hyperlink ref="C304" r:id="rId809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FC912707-22AB-41C4-BE9A-DEAEB710FEE5}"/>
    <hyperlink ref="B357" r:id="rId810" display="https://www.fangraphs.com/players/nick-gonzales/27490/stats" xr:uid="{A92AB89C-3880-4F1F-9DA0-4A49564C84C2}"/>
    <hyperlink ref="C357" r:id="rId811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37776873-636C-4FA4-8C67-93FAEF63DAA5}"/>
    <hyperlink ref="B287" r:id="rId812" display="https://www.fangraphs.com/players/sam-haggerty/18054/stats" xr:uid="{8F03F595-E67E-4F25-971A-3195F87C10B0}"/>
    <hyperlink ref="C287" r:id="rId813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D2186AB3-28BD-48AB-8F8B-C063CD25566D}"/>
    <hyperlink ref="B387" r:id="rId814" display="https://www.fangraphs.com/players/nick-allen/22277/stats" xr:uid="{D7204D30-2BBE-4B3A-B8E7-BCE5FDA80810}"/>
    <hyperlink ref="C387" r:id="rId815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8595DDFF-9E5D-4572-85B4-7510F3696C06}"/>
    <hyperlink ref="B424" r:id="rId816" display="https://www.fangraphs.com/players/jose-azocar/18821/stats" xr:uid="{E3F3FED0-09F8-4725-92FB-BB1DA1573126}"/>
    <hyperlink ref="C424" r:id="rId817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0E480451-A3D7-4EA6-9D29-6925F74A8ADA}"/>
    <hyperlink ref="B447" r:id="rId818" display="https://www.fangraphs.com/players/austin-wynns/15271/stats" xr:uid="{5ED1354B-7B2C-4CED-9672-2C07376B2372}"/>
    <hyperlink ref="B322" r:id="rId819" display="https://www.fangraphs.com/players/ha-seong-kim/27506/stats" xr:uid="{3432E61D-C481-4FD2-AC46-E10B4581D799}"/>
    <hyperlink ref="C322" r:id="rId820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7468122E-A738-4727-ADFB-F31DDA719299}"/>
    <hyperlink ref="B351" r:id="rId821" display="https://www.fangraphs.com/players/brice-turang/22186/stats" xr:uid="{46DE1383-7AFE-42A3-A5E9-40F07A40CEE1}"/>
    <hyperlink ref="C351" r:id="rId822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BB0B66B1-3840-4F35-9355-AE3CBA2DA062}"/>
    <hyperlink ref="B436" r:id="rId823" display="https://www.fangraphs.com/players/josh-harrison/8202/stats" xr:uid="{CA99C012-F399-4C66-A627-516F0CC68764}"/>
    <hyperlink ref="C436" r:id="rId824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DCA4ADE9-10FD-447D-BD3B-8A628BEC0E47}"/>
    <hyperlink ref="B362" r:id="rId825" display="https://www.fangraphs.com/players/kolten-wong/12532/stats" xr:uid="{CB7BE462-2FB9-4CC0-BF81-8134AA435F39}"/>
    <hyperlink ref="B444" r:id="rId826" display="https://www.fangraphs.com/players/rafael-ortega/10323/stats" xr:uid="{D9AA7C23-9A38-4373-805F-B171BD57ABA6}"/>
    <hyperlink ref="C444" r:id="rId827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BD64019C-1C11-48C7-94D0-848E5DB9384C}"/>
    <hyperlink ref="B451" r:id="rId828" display="https://www.fangraphs.com/players/luis-guillorme/16451/stats" xr:uid="{5132E735-42B3-42D5-8B09-BF71B66B611D}"/>
    <hyperlink ref="C451" r:id="rId829" display="https://www.fangraphs.com/leaders/major-league?pos=all&amp;stats=bat&amp;lg=all&amp;type=c%2C6%2C102%2C103%2C107%2C110%2C307%2C308%2C309%2C311&amp;season=2023&amp;month=0&amp;season1=2023&amp;ind=0&amp;v_cr=202301&amp;qual=100&amp;pageitems=2000000000&amp;team=25" xr:uid="{E5D46716-9680-4A35-A327-72CCEE34E5A2}"/>
    <hyperlink ref="B396" r:id="rId830" display="https://www.fangraphs.com/players/nolan-schanuel/33189/stats" xr:uid="{528FBE23-FAB8-4DE7-9B84-2DF7B590A756}"/>
    <hyperlink ref="C396" r:id="rId831" display="https://www.fangraphs.com/leaders/major-league?pos=all&amp;stats=bat&amp;lg=all&amp;type=c%2C6%2C102%2C103%2C107%2C110%2C307%2C308%2C309%2C311&amp;season=2023&amp;month=0&amp;season1=2023&amp;ind=0&amp;v_cr=202301&amp;qual=100&amp;pageitems=2000000000&amp;team=1" xr:uid="{FA9C721D-F243-4E2D-93A5-66BACC27D918}"/>
    <hyperlink ref="B459" r:id="rId832" display="https://www.fangraphs.com/players/reese-mcguire/15674/stats" xr:uid="{AAE076B8-F829-4154-9E91-C3D5232AF659}"/>
    <hyperlink ref="C459" r:id="rId833" display="https://www.fangraphs.com/leaders/major-league?pos=all&amp;stats=bat&amp;lg=all&amp;type=c%2C6%2C102%2C103%2C107%2C110%2C307%2C308%2C309%2C311&amp;season=2023&amp;month=0&amp;season1=2023&amp;ind=0&amp;v_cr=202301&amp;qual=100&amp;pageitems=2000000000&amp;team=3" xr:uid="{20A364E4-8470-4A45-9A8E-2E98824C3114}"/>
    <hyperlink ref="B311" r:id="rId834" display="https://www.fangraphs.com/players/travis-jankowski/13768/stats" xr:uid="{ABC569FA-548C-4F4A-9C35-8F33C2415B83}"/>
    <hyperlink ref="C311" r:id="rId835" display="https://www.fangraphs.com/leaders/major-league?pos=all&amp;stats=bat&amp;lg=all&amp;type=c%2C6%2C102%2C103%2C107%2C110%2C307%2C308%2C309%2C311&amp;season=2023&amp;month=0&amp;season1=2023&amp;ind=0&amp;v_cr=202301&amp;qual=100&amp;pageitems=2000000000&amp;team=13" xr:uid="{D2D5C938-7BCB-41D2-8F8B-4180ABA4D522}"/>
    <hyperlink ref="B384" r:id="rId836" display="https://www.fangraphs.com/players/alika-williams/27604/stats" xr:uid="{12FBAD23-9D8D-46E3-B7F0-E520AF813285}"/>
    <hyperlink ref="C384" r:id="rId837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59304CC6-39F2-452B-85D2-827D257A656F}"/>
    <hyperlink ref="B344" r:id="rId838" display="https://www.fangraphs.com/players/austin-barnes/12158/stats" xr:uid="{6F88191B-549F-456C-8778-C2AA5081CEE8}"/>
    <hyperlink ref="C344" r:id="rId839" display="https://www.fangraphs.com/leaders/major-league?pos=all&amp;stats=bat&amp;lg=all&amp;type=c%2C6%2C102%2C103%2C107%2C110%2C307%2C308%2C309%2C311&amp;season=2023&amp;month=0&amp;season1=2023&amp;ind=0&amp;v_cr=202301&amp;qual=100&amp;pageitems=2000000000&amp;team=22" xr:uid="{537F0FF4-9029-408F-A5BC-1936BA9137AC}"/>
    <hyperlink ref="B462" r:id="rId840" display="https://www.fangraphs.com/players/matthew-batten/20157/stats" xr:uid="{F1281AF0-2530-4CF2-8C55-91495AED7051}"/>
    <hyperlink ref="C462" r:id="rId841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0EF03F09-4BDD-4B05-AD0C-3361A7FAD3F8}"/>
    <hyperlink ref="B423" r:id="rId842" display="https://www.fangraphs.com/players/austin-nola/15941/stats" xr:uid="{0C4BC0E6-54B0-4490-A176-7D12CA910EC3}"/>
    <hyperlink ref="C423" r:id="rId843" display="https://www.fangraphs.com/leaders/major-league?pos=all&amp;stats=bat&amp;lg=all&amp;type=c%2C6%2C102%2C103%2C107%2C110%2C307%2C308%2C309%2C311&amp;season=2023&amp;month=0&amp;season1=2023&amp;ind=0&amp;v_cr=202301&amp;qual=100&amp;pageitems=2000000000&amp;team=29" xr:uid="{7B27C6D3-4BC9-4A55-B2C7-A4FBB1143CFA}"/>
    <hyperlink ref="B411" r:id="rId844" display="https://www.fangraphs.com/players/luis-arraez/18568/stats" xr:uid="{BC24BCB4-6BDC-4A67-BD1F-D15237CDAB30}"/>
    <hyperlink ref="C411" r:id="rId845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F9C71A90-93EB-40BD-9F95-2EAB05305EBA}"/>
    <hyperlink ref="B426" r:id="rId846" display="https://www.fangraphs.com/players/whit-merrifield/11281/stats" xr:uid="{9DC0D2B2-E9BE-4EE1-9039-2A67108D5503}"/>
    <hyperlink ref="C426" r:id="rId847" display="https://www.fangraphs.com/leaders/major-league?pos=all&amp;stats=bat&amp;lg=all&amp;type=c%2C6%2C102%2C103%2C107%2C110%2C307%2C308%2C309%2C311&amp;season=2023&amp;month=0&amp;season1=2023&amp;ind=0&amp;v_cr=202301&amp;qual=100&amp;pageitems=2000000000&amp;team=14" xr:uid="{22A0E81A-6D53-4894-BA73-D3AE53D6D67B}"/>
    <hyperlink ref="B372" r:id="rId848" display="https://www.fangraphs.com/players/nicky-lopez/19339/stats" xr:uid="{B9F1395A-8E31-4198-BDF4-26E642441CC3}"/>
    <hyperlink ref="B445" r:id="rId849" display="https://www.fangraphs.com/players/sal-frelick/29622/stats" xr:uid="{7B3D6880-B51B-4FE3-A4DA-D8FB2F0A225F}"/>
    <hyperlink ref="C445" r:id="rId850" display="https://www.fangraphs.com/leaders/major-league?pos=all&amp;stats=bat&amp;lg=all&amp;type=c%2C6%2C102%2C103%2C107%2C110%2C307%2C308%2C309%2C311&amp;season=2023&amp;month=0&amp;season1=2023&amp;ind=0&amp;v_cr=202301&amp;qual=100&amp;pageitems=2000000000&amp;team=23" xr:uid="{BBB9E8FA-C5C5-4DBA-BFDD-C4F229D93856}"/>
    <hyperlink ref="B450" r:id="rId851" display="https://www.fangraphs.com/players/tucker-barnhart/10200/stats" xr:uid="{4786356E-1495-41A9-B572-1DAF46DA2180}"/>
    <hyperlink ref="C450" r:id="rId852" display="https://www.fangraphs.com/leaders/major-league?pos=all&amp;stats=bat&amp;lg=all&amp;type=c%2C6%2C102%2C103%2C107%2C110%2C307%2C308%2C309%2C311&amp;season=2023&amp;month=0&amp;season1=2023&amp;ind=0&amp;v_cr=202301&amp;qual=100&amp;pageitems=2000000000&amp;team=17" xr:uid="{FAF681F5-9078-41FC-B74A-CE26593A8B43}"/>
    <hyperlink ref="B347" r:id="rId853" display="https://www.fangraphs.com/players/jake-mccarthy/21622/stats" xr:uid="{CA4503C3-FA89-4C67-A248-7DA12991FB75}"/>
    <hyperlink ref="C347" r:id="rId854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0DD82463-51CE-4732-9AEC-ACAE19182B31}"/>
    <hyperlink ref="B414" r:id="rId855" display="https://www.fangraphs.com/players/myles-straw/17620/stats" xr:uid="{AE12A6FD-6102-4FBC-A3F5-DF5EA6EB49DF}"/>
    <hyperlink ref="C414" r:id="rId856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FBD68039-B3D6-49F7-ACA5-49725C12444B}"/>
    <hyperlink ref="B422" r:id="rId857" display="https://www.fangraphs.com/players/jose-caballero/23401/stats" xr:uid="{9E050CA4-C169-4ACC-8E4D-AA40DE293C48}"/>
    <hyperlink ref="C422" r:id="rId858" display="https://www.fangraphs.com/leaders/major-league?pos=all&amp;stats=bat&amp;lg=all&amp;type=c%2C6%2C102%2C103%2C107%2C110%2C307%2C308%2C309%2C311&amp;season=2023&amp;month=0&amp;season1=2023&amp;ind=0&amp;v_cr=202301&amp;qual=100&amp;pageitems=2000000000&amp;team=11" xr:uid="{AB3E4F45-CAB8-41E5-9574-FC696C1C8DEA}"/>
    <hyperlink ref="B432" r:id="rId859" display="https://www.fangraphs.com/players/jason-delay/19806/stats" xr:uid="{4B9825AB-B7CC-44CD-8D50-8F203FF0F947}"/>
    <hyperlink ref="C432" r:id="rId860" display="https://www.fangraphs.com/leaders/major-league?pos=all&amp;stats=bat&amp;lg=all&amp;type=c%2C6%2C102%2C103%2C107%2C110%2C307%2C308%2C309%2C311&amp;season=2023&amp;month=0&amp;season1=2023&amp;ind=0&amp;v_cr=202301&amp;qual=100&amp;pageitems=2000000000&amp;team=27" xr:uid="{25BF3E55-7DFF-4AFD-9B46-5BC4BAF908F9}"/>
    <hyperlink ref="B392" r:id="rId861" display="https://www.fangraphs.com/players/adam-frazier/15223/stats" xr:uid="{60A1ADC9-2A93-4360-A87A-AAE7CFDEEE7D}"/>
    <hyperlink ref="C392" r:id="rId862" display="https://www.fangraphs.com/leaders/major-league?pos=all&amp;stats=bat&amp;lg=all&amp;type=c%2C6%2C102%2C103%2C107%2C110%2C307%2C308%2C309%2C311&amp;season=2023&amp;month=0&amp;season1=2023&amp;ind=0&amp;v_cr=202301&amp;qual=100&amp;pageitems=2000000000&amp;team=2" xr:uid="{545D655C-3F11-4877-8A03-98E840D55C3D}"/>
    <hyperlink ref="B331" r:id="rId863" display="https://www.fangraphs.com/players/jonathan-davis/15104/stats" xr:uid="{BCA6302D-F278-4695-9959-0E1378B4459F}"/>
    <hyperlink ref="C331" r:id="rId864" display="https://www.fangraphs.com/leaders/major-league?pos=all&amp;stats=bat&amp;lg=all&amp;type=c%2C6%2C102%2C103%2C107%2C110%2C307%2C308%2C309%2C311&amp;season=2023&amp;month=0&amp;season1=2023&amp;ind=0&amp;v_cr=202301&amp;qual=100&amp;pageitems=2000000000&amp;team=20" xr:uid="{59F5324A-5E73-4297-AA5D-FDDBE58E7CFD}"/>
    <hyperlink ref="B400" r:id="rId865" display="https://www.fangraphs.com/players/alan-trejo/20056/stats" xr:uid="{EC3214A1-48E0-4DFD-8633-22C7866F8602}"/>
    <hyperlink ref="C400" r:id="rId866" display="https://www.fangraphs.com/leaders/major-league?pos=all&amp;stats=bat&amp;lg=all&amp;type=c%2C6%2C102%2C103%2C107%2C110%2C307%2C308%2C309%2C311&amp;season=2023&amp;month=0&amp;season1=2023&amp;ind=0&amp;v_cr=202301&amp;qual=100&amp;pageitems=2000000000&amp;team=19" xr:uid="{568F18DB-8C31-4842-87C1-1B582D91D7C3}"/>
    <hyperlink ref="B409" r:id="rId867" display="https://www.fangraphs.com/players/cam-gallagher/12981/stats" xr:uid="{23AD3EFB-C01A-4699-9E95-BB0271A1E04E}"/>
    <hyperlink ref="C409" r:id="rId868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AE9CD964-5F41-4825-87FB-5BF850ECCD27}"/>
    <hyperlink ref="B461" r:id="rId869" display="https://www.fangraphs.com/players/zach-remillard/19788/stats" xr:uid="{550A9D39-3BB8-48CA-877E-824520791CC6}"/>
    <hyperlink ref="C461" r:id="rId870" display="https://www.fangraphs.com/leaders/major-league?pos=all&amp;stats=bat&amp;lg=all&amp;type=c%2C6%2C102%2C103%2C107%2C110%2C307%2C308%2C309%2C311&amp;season=2023&amp;month=0&amp;season1=2023&amp;ind=0&amp;v_cr=202301&amp;qual=100&amp;pageitems=2000000000&amp;team=4" xr:uid="{A7BE375D-DAE7-496F-BF09-ACE35E12209A}"/>
    <hyperlink ref="B428" r:id="rId871" display="https://www.fangraphs.com/players/tony-kemp/14894/stats" xr:uid="{AA8251B1-A628-482E-B08A-662B7829C22E}"/>
    <hyperlink ref="C428" r:id="rId872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F77CACEA-96E5-403B-AFB7-C018F163F3D2}"/>
    <hyperlink ref="B454" r:id="rId873" display="https://www.fangraphs.com/players/jose-herrera/17040/stats" xr:uid="{596C1308-A87F-4682-863E-E15C7BD868FA}"/>
    <hyperlink ref="C454" r:id="rId874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6A427190-7D80-4D0B-9CA0-1C3CCE1E9F84}"/>
    <hyperlink ref="B385" r:id="rId875" display="https://www.fangraphs.com/players/esteury-ruiz/21780/stats" xr:uid="{DB686A3A-B3DD-4C11-8B4D-9127D4B7CFE2}"/>
    <hyperlink ref="C385" r:id="rId876" display="https://www.fangraphs.com/leaders/major-league?pos=all&amp;stats=bat&amp;lg=all&amp;type=c%2C6%2C102%2C103%2C107%2C110%2C307%2C308%2C309%2C311&amp;season=2023&amp;month=0&amp;season1=2023&amp;ind=0&amp;v_cr=202301&amp;qual=100&amp;pageitems=2000000000&amp;team=10" xr:uid="{D3DAA6A3-8B72-4D9C-BF7A-B470614E6518}"/>
    <hyperlink ref="B404" r:id="rId877" display="https://www.fangraphs.com/players/geraldo-perdomo/22799/stats" xr:uid="{5C7B0B11-8E06-4651-B6C7-17066CDC1911}"/>
    <hyperlink ref="C404" r:id="rId878" display="https://www.fangraphs.com/leaders/major-league?pos=all&amp;stats=bat&amp;lg=all&amp;type=c%2C6%2C102%2C103%2C107%2C110%2C307%2C308%2C309%2C311&amp;season=2023&amp;month=0&amp;season1=2023&amp;ind=0&amp;v_cr=202301&amp;qual=100&amp;pageitems=2000000000&amp;team=15" xr:uid="{FE5A9C4D-0D43-4F61-B9DC-C0A5F6649A96}"/>
    <hyperlink ref="B402" r:id="rId879" display="https://www.fangraphs.com/players/steven-kwan/24610/stats" xr:uid="{56D6B074-46AF-4070-857B-BF88A8ECD6BC}"/>
    <hyperlink ref="C402" r:id="rId880" display="https://www.fangraphs.com/leaders/major-league?pos=all&amp;stats=bat&amp;lg=all&amp;type=c%2C6%2C102%2C103%2C107%2C110%2C307%2C308%2C309%2C311&amp;season=2023&amp;month=0&amp;season1=2023&amp;ind=0&amp;v_cr=202301&amp;qual=100&amp;pageitems=2000000000&amp;team=5" xr:uid="{F38A2F45-EE87-4AA2-A976-831C96698A3E}"/>
    <hyperlink ref="B388" r:id="rId881" display="https://www.fangraphs.com/players/garrett-stubbs/18067/stats" xr:uid="{21C496E5-DA1E-415C-B1D8-60AD30CE4D9F}"/>
    <hyperlink ref="C388" r:id="rId882" display="https://www.fangraphs.com/leaders/major-league?pos=all&amp;stats=bat&amp;lg=all&amp;type=c%2C6%2C102%2C103%2C107%2C110%2C307%2C308%2C309%2C311&amp;season=2023&amp;month=0&amp;season1=2023&amp;ind=0&amp;v_cr=202301&amp;qual=100&amp;pageitems=2000000000&amp;team=26" xr:uid="{5725DD61-423B-40D4-BFE8-34C5A6D56AF2}"/>
  </hyperlinks>
  <pageMargins left="0.7" right="0.7" top="0.75" bottom="0.75" header="0.3" footer="0.3"/>
  <pageSetup orientation="portrait" horizontalDpi="90" verticalDpi="90" r:id="rId8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Flynn (US), Alexander J</cp:lastModifiedBy>
  <dcterms:created xsi:type="dcterms:W3CDTF">2024-03-06T22:22:03Z</dcterms:created>
  <dcterms:modified xsi:type="dcterms:W3CDTF">2024-03-06T23:14:46Z</dcterms:modified>
</cp:coreProperties>
</file>